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/>
  <mc:AlternateContent xmlns:mc="http://schemas.openxmlformats.org/markup-compatibility/2006">
    <mc:Choice Requires="x15">
      <x15ac:absPath xmlns:x15ac="http://schemas.microsoft.com/office/spreadsheetml/2010/11/ac" url="C:\Users\708818\Desktop\"/>
    </mc:Choice>
  </mc:AlternateContent>
  <xr:revisionPtr revIDLastSave="0" documentId="8_{2949F2F8-9A8C-4B23-9294-AF7FD0FD3C4F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2023(REFERÊNCIA_MO) " sheetId="1" r:id="rId1"/>
  </sheets>
  <calcPr calcId="191029"/>
</workbook>
</file>

<file path=xl/calcChain.xml><?xml version="1.0" encoding="utf-8"?>
<calcChain xmlns="http://schemas.openxmlformats.org/spreadsheetml/2006/main">
  <c r="BJ21" i="1" l="1"/>
  <c r="BJ20" i="1"/>
  <c r="BJ19" i="1"/>
  <c r="BJ18" i="1"/>
  <c r="BH22" i="1"/>
  <c r="BF22" i="1"/>
  <c r="AV7" i="1"/>
  <c r="AW7" i="1"/>
  <c r="AX7" i="1"/>
  <c r="AY7" i="1"/>
  <c r="AZ7" i="1"/>
  <c r="BA7" i="1"/>
  <c r="AV24" i="1"/>
  <c r="AW24" i="1"/>
  <c r="AX24" i="1"/>
  <c r="AY24" i="1"/>
  <c r="AZ24" i="1"/>
  <c r="BA24" i="1"/>
  <c r="BJ17" i="1" l="1"/>
  <c r="BJ22" i="1" s="1"/>
  <c r="AH42" i="1" l="1"/>
  <c r="AI42" i="1" s="1"/>
  <c r="AJ42" i="1" s="1"/>
  <c r="AD43" i="1" s="1"/>
  <c r="AE43" i="1" s="1"/>
  <c r="AF43" i="1" s="1"/>
  <c r="AG43" i="1" s="1"/>
  <c r="AH43" i="1" s="1"/>
  <c r="AI43" i="1" s="1"/>
  <c r="AJ43" i="1" s="1"/>
  <c r="AD44" i="1" s="1"/>
  <c r="AE44" i="1" s="1"/>
  <c r="AF44" i="1" s="1"/>
  <c r="AG44" i="1" s="1"/>
  <c r="AH44" i="1" s="1"/>
  <c r="AI44" i="1" s="1"/>
  <c r="AJ44" i="1" s="1"/>
  <c r="AD45" i="1" s="1"/>
  <c r="AE45" i="1" s="1"/>
  <c r="AF45" i="1" s="1"/>
  <c r="AG45" i="1" s="1"/>
  <c r="AH45" i="1" s="1"/>
  <c r="AI45" i="1" s="1"/>
  <c r="AJ45" i="1" s="1"/>
  <c r="AD46" i="1" s="1"/>
  <c r="AE46" i="1" s="1"/>
  <c r="AF46" i="1" s="1"/>
  <c r="AG46" i="1" s="1"/>
  <c r="AH46" i="1" s="1"/>
  <c r="V42" i="1"/>
  <c r="W42" i="1" s="1"/>
  <c r="X42" i="1" s="1"/>
  <c r="Y42" i="1" s="1"/>
  <c r="Z42" i="1" s="1"/>
  <c r="AA42" i="1" s="1"/>
  <c r="U43" i="1" s="1"/>
  <c r="V43" i="1" s="1"/>
  <c r="W43" i="1" s="1"/>
  <c r="X43" i="1" s="1"/>
  <c r="Y43" i="1" s="1"/>
  <c r="Z43" i="1" s="1"/>
  <c r="AA43" i="1" s="1"/>
  <c r="U44" i="1" s="1"/>
  <c r="V44" i="1" s="1"/>
  <c r="W44" i="1" s="1"/>
  <c r="X44" i="1" s="1"/>
  <c r="Y44" i="1" s="1"/>
  <c r="Z44" i="1" s="1"/>
  <c r="AA44" i="1" s="1"/>
  <c r="U45" i="1" s="1"/>
  <c r="V45" i="1" s="1"/>
  <c r="W45" i="1" s="1"/>
  <c r="X45" i="1" s="1"/>
  <c r="Y45" i="1" s="1"/>
  <c r="Z45" i="1" s="1"/>
  <c r="AA45" i="1" s="1"/>
  <c r="U46" i="1" s="1"/>
  <c r="V46" i="1" s="1"/>
  <c r="W46" i="1" s="1"/>
  <c r="X46" i="1" s="1"/>
  <c r="Q42" i="1"/>
  <c r="R42" i="1" s="1"/>
  <c r="L43" i="1" s="1"/>
  <c r="M43" i="1" s="1"/>
  <c r="N43" i="1" s="1"/>
  <c r="O43" i="1" s="1"/>
  <c r="P43" i="1" s="1"/>
  <c r="Q43" i="1" s="1"/>
  <c r="R43" i="1" s="1"/>
  <c r="L44" i="1" s="1"/>
  <c r="M44" i="1" s="1"/>
  <c r="N44" i="1" s="1"/>
  <c r="O44" i="1" s="1"/>
  <c r="P44" i="1" s="1"/>
  <c r="Q44" i="1" s="1"/>
  <c r="R44" i="1" s="1"/>
  <c r="L45" i="1" s="1"/>
  <c r="M45" i="1" s="1"/>
  <c r="N45" i="1" s="1"/>
  <c r="O45" i="1" s="1"/>
  <c r="P45" i="1" s="1"/>
  <c r="Q45" i="1" s="1"/>
  <c r="R45" i="1" s="1"/>
  <c r="L46" i="1" s="1"/>
  <c r="M46" i="1" s="1"/>
  <c r="N46" i="1" s="1"/>
  <c r="O46" i="1" s="1"/>
  <c r="P46" i="1" s="1"/>
  <c r="Q46" i="1" s="1"/>
  <c r="R46" i="1" s="1"/>
  <c r="L47" i="1" s="1"/>
  <c r="F42" i="1"/>
  <c r="G42" i="1" s="1"/>
  <c r="H42" i="1" s="1"/>
  <c r="I42" i="1" s="1"/>
  <c r="C43" i="1" s="1"/>
  <c r="D43" i="1" s="1"/>
  <c r="E43" i="1" s="1"/>
  <c r="F43" i="1" s="1"/>
  <c r="G43" i="1" s="1"/>
  <c r="H43" i="1" s="1"/>
  <c r="I43" i="1" s="1"/>
  <c r="C44" i="1" s="1"/>
  <c r="D44" i="1" s="1"/>
  <c r="E44" i="1" s="1"/>
  <c r="F44" i="1" s="1"/>
  <c r="G44" i="1" s="1"/>
  <c r="H44" i="1" s="1"/>
  <c r="I44" i="1" s="1"/>
  <c r="C45" i="1" s="1"/>
  <c r="D45" i="1" s="1"/>
  <c r="E45" i="1" s="1"/>
  <c r="F45" i="1" s="1"/>
  <c r="G45" i="1" s="1"/>
  <c r="H45" i="1" s="1"/>
  <c r="I45" i="1" s="1"/>
  <c r="C46" i="1" s="1"/>
  <c r="D46" i="1" s="1"/>
  <c r="E46" i="1" s="1"/>
  <c r="F46" i="1" s="1"/>
  <c r="G46" i="1" s="1"/>
  <c r="AM27" i="1"/>
  <c r="AN27" i="1" s="1"/>
  <c r="AO27" i="1" s="1"/>
  <c r="AP27" i="1" s="1"/>
  <c r="AQ27" i="1" s="1"/>
  <c r="AR27" i="1" s="1"/>
  <c r="AS27" i="1" s="1"/>
  <c r="AM28" i="1" s="1"/>
  <c r="AN28" i="1" s="1"/>
  <c r="AO28" i="1" s="1"/>
  <c r="AP28" i="1" s="1"/>
  <c r="AQ28" i="1" s="1"/>
  <c r="AR28" i="1" s="1"/>
  <c r="AS28" i="1" s="1"/>
  <c r="AM29" i="1" s="1"/>
  <c r="AN29" i="1" s="1"/>
  <c r="AO29" i="1" s="1"/>
  <c r="AP29" i="1" s="1"/>
  <c r="AQ29" i="1" s="1"/>
  <c r="AR29" i="1" s="1"/>
  <c r="AS29" i="1" s="1"/>
  <c r="AM30" i="1" s="1"/>
  <c r="AN30" i="1" s="1"/>
  <c r="AO30" i="1" s="1"/>
  <c r="AP30" i="1" s="1"/>
  <c r="AQ30" i="1" s="1"/>
  <c r="AR30" i="1" s="1"/>
  <c r="AS30" i="1" s="1"/>
  <c r="AM31" i="1" s="1"/>
  <c r="AN31" i="1" s="1"/>
  <c r="AO31" i="1" s="1"/>
  <c r="AI26" i="1"/>
  <c r="AJ26" i="1" s="1"/>
  <c r="AD27" i="1" s="1"/>
  <c r="AE27" i="1" s="1"/>
  <c r="AF27" i="1" s="1"/>
  <c r="AG27" i="1" s="1"/>
  <c r="AH27" i="1" s="1"/>
  <c r="AI27" i="1" s="1"/>
  <c r="AJ27" i="1" s="1"/>
  <c r="AD28" i="1" s="1"/>
  <c r="AE28" i="1" s="1"/>
  <c r="AF28" i="1" s="1"/>
  <c r="AG28" i="1" s="1"/>
  <c r="AH28" i="1" s="1"/>
  <c r="AI28" i="1" s="1"/>
  <c r="AJ28" i="1" s="1"/>
  <c r="AD29" i="1" s="1"/>
  <c r="AE29" i="1" s="1"/>
  <c r="AF29" i="1" s="1"/>
  <c r="AG29" i="1" s="1"/>
  <c r="AH29" i="1" s="1"/>
  <c r="AI29" i="1" s="1"/>
  <c r="AJ29" i="1" s="1"/>
  <c r="AD30" i="1" s="1"/>
  <c r="AE30" i="1" s="1"/>
  <c r="AF30" i="1" s="1"/>
  <c r="AG30" i="1" s="1"/>
  <c r="AH30" i="1" s="1"/>
  <c r="AI30" i="1" s="1"/>
  <c r="AJ30" i="1" s="1"/>
  <c r="W26" i="1"/>
  <c r="X26" i="1" s="1"/>
  <c r="Y26" i="1" s="1"/>
  <c r="Z26" i="1" s="1"/>
  <c r="AA26" i="1" s="1"/>
  <c r="U27" i="1" s="1"/>
  <c r="V27" i="1" s="1"/>
  <c r="W27" i="1" s="1"/>
  <c r="X27" i="1" s="1"/>
  <c r="Y27" i="1" s="1"/>
  <c r="Z27" i="1" s="1"/>
  <c r="AA27" i="1" s="1"/>
  <c r="U28" i="1" s="1"/>
  <c r="V28" i="1" s="1"/>
  <c r="W28" i="1" s="1"/>
  <c r="X28" i="1" s="1"/>
  <c r="Y28" i="1" s="1"/>
  <c r="Z28" i="1" s="1"/>
  <c r="AA28" i="1" s="1"/>
  <c r="U29" i="1" s="1"/>
  <c r="V29" i="1" s="1"/>
  <c r="W29" i="1" s="1"/>
  <c r="X29" i="1" s="1"/>
  <c r="Y29" i="1" s="1"/>
  <c r="Z29" i="1" s="1"/>
  <c r="AA29" i="1" s="1"/>
  <c r="U30" i="1" s="1"/>
  <c r="V30" i="1" s="1"/>
  <c r="W30" i="1" s="1"/>
  <c r="X30" i="1" s="1"/>
  <c r="Y30" i="1" s="1"/>
  <c r="R26" i="1"/>
  <c r="L27" i="1" s="1"/>
  <c r="M27" i="1" s="1"/>
  <c r="N27" i="1" s="1"/>
  <c r="O27" i="1" s="1"/>
  <c r="P27" i="1" s="1"/>
  <c r="Q27" i="1" s="1"/>
  <c r="R27" i="1" s="1"/>
  <c r="L28" i="1" s="1"/>
  <c r="M28" i="1" s="1"/>
  <c r="N28" i="1" s="1"/>
  <c r="O28" i="1" s="1"/>
  <c r="P28" i="1" s="1"/>
  <c r="Q28" i="1" s="1"/>
  <c r="R28" i="1" s="1"/>
  <c r="L29" i="1" s="1"/>
  <c r="M29" i="1" s="1"/>
  <c r="N29" i="1" s="1"/>
  <c r="O29" i="1" s="1"/>
  <c r="P29" i="1" s="1"/>
  <c r="Q29" i="1" s="1"/>
  <c r="R29" i="1" s="1"/>
  <c r="L30" i="1" s="1"/>
  <c r="M30" i="1" s="1"/>
  <c r="N30" i="1" s="1"/>
  <c r="O30" i="1" s="1"/>
  <c r="P30" i="1" s="1"/>
  <c r="Q30" i="1" s="1"/>
  <c r="R30" i="1" s="1"/>
  <c r="L31" i="1" s="1"/>
  <c r="M31" i="1" s="1"/>
  <c r="G26" i="1"/>
  <c r="H26" i="1" s="1"/>
  <c r="I26" i="1" s="1"/>
  <c r="C27" i="1" s="1"/>
  <c r="D27" i="1" s="1"/>
  <c r="E27" i="1" s="1"/>
  <c r="F27" i="1" s="1"/>
  <c r="G27" i="1" s="1"/>
  <c r="H27" i="1" s="1"/>
  <c r="I27" i="1" s="1"/>
  <c r="C28" i="1" s="1"/>
  <c r="D28" i="1" s="1"/>
  <c r="E28" i="1" s="1"/>
  <c r="F28" i="1" s="1"/>
  <c r="G28" i="1" s="1"/>
  <c r="H28" i="1" s="1"/>
  <c r="I28" i="1" s="1"/>
  <c r="C29" i="1" s="1"/>
  <c r="D29" i="1" s="1"/>
  <c r="E29" i="1" s="1"/>
  <c r="F29" i="1" s="1"/>
  <c r="G29" i="1" s="1"/>
  <c r="H29" i="1" s="1"/>
  <c r="I29" i="1" s="1"/>
  <c r="C30" i="1" s="1"/>
  <c r="D30" i="1" s="1"/>
  <c r="E30" i="1" s="1"/>
  <c r="F30" i="1" s="1"/>
  <c r="G30" i="1" s="1"/>
  <c r="H30" i="1" s="1"/>
  <c r="AO9" i="1"/>
  <c r="AP9" i="1" s="1"/>
  <c r="AQ9" i="1" s="1"/>
  <c r="AR9" i="1" s="1"/>
  <c r="AS9" i="1" s="1"/>
  <c r="AM10" i="1" s="1"/>
  <c r="AN10" i="1" s="1"/>
  <c r="AO10" i="1" s="1"/>
  <c r="AP10" i="1" s="1"/>
  <c r="AQ10" i="1" s="1"/>
  <c r="AR10" i="1" s="1"/>
  <c r="AS10" i="1" s="1"/>
  <c r="AM11" i="1" s="1"/>
  <c r="AN11" i="1" s="1"/>
  <c r="AO11" i="1" s="1"/>
  <c r="AP11" i="1" s="1"/>
  <c r="AQ11" i="1" s="1"/>
  <c r="AR11" i="1" s="1"/>
  <c r="AS11" i="1" s="1"/>
  <c r="AM12" i="1" s="1"/>
  <c r="AN12" i="1" s="1"/>
  <c r="AO12" i="1" s="1"/>
  <c r="AP12" i="1" s="1"/>
  <c r="AQ12" i="1" s="1"/>
  <c r="AR12" i="1" s="1"/>
  <c r="AS12" i="1" s="1"/>
  <c r="AM13" i="1" s="1"/>
  <c r="AN13" i="1" s="1"/>
  <c r="AO13" i="1" s="1"/>
  <c r="AP13" i="1" s="1"/>
  <c r="AJ9" i="1"/>
  <c r="AD10" i="1" s="1"/>
  <c r="AE10" i="1" s="1"/>
  <c r="AF10" i="1" s="1"/>
  <c r="AG10" i="1" s="1"/>
  <c r="AH10" i="1" s="1"/>
  <c r="AI10" i="1" s="1"/>
  <c r="AJ10" i="1" s="1"/>
  <c r="AD11" i="1" s="1"/>
  <c r="AE11" i="1" s="1"/>
  <c r="AF11" i="1" s="1"/>
  <c r="AG11" i="1" s="1"/>
  <c r="AH11" i="1" s="1"/>
  <c r="AI11" i="1" s="1"/>
  <c r="AJ11" i="1" s="1"/>
  <c r="AD12" i="1" s="1"/>
  <c r="AE12" i="1" s="1"/>
  <c r="AF12" i="1" s="1"/>
  <c r="AG12" i="1" s="1"/>
  <c r="AH12" i="1" s="1"/>
  <c r="AI12" i="1" s="1"/>
  <c r="AJ12" i="1" s="1"/>
  <c r="AD13" i="1" s="1"/>
  <c r="AE13" i="1" s="1"/>
  <c r="AF13" i="1" s="1"/>
  <c r="AG13" i="1" s="1"/>
  <c r="AH13" i="1" s="1"/>
  <c r="AI13" i="1" s="1"/>
  <c r="AJ13" i="1" s="1"/>
  <c r="AD14" i="1" s="1"/>
  <c r="X9" i="1"/>
  <c r="Y9" i="1" s="1"/>
  <c r="Z9" i="1" s="1"/>
  <c r="AA9" i="1" s="1"/>
  <c r="U10" i="1" s="1"/>
  <c r="V10" i="1" s="1"/>
  <c r="W10" i="1" s="1"/>
  <c r="X10" i="1" s="1"/>
  <c r="Y10" i="1" s="1"/>
  <c r="Z10" i="1" s="1"/>
  <c r="AA10" i="1" s="1"/>
  <c r="U11" i="1" s="1"/>
  <c r="V11" i="1" s="1"/>
  <c r="W11" i="1" s="1"/>
  <c r="X11" i="1" s="1"/>
  <c r="Y11" i="1" s="1"/>
  <c r="Z11" i="1" s="1"/>
  <c r="AA11" i="1" s="1"/>
  <c r="U12" i="1" s="1"/>
  <c r="V12" i="1" s="1"/>
  <c r="W12" i="1" s="1"/>
  <c r="X12" i="1" s="1"/>
  <c r="Y12" i="1" s="1"/>
  <c r="Z12" i="1" s="1"/>
  <c r="AA12" i="1" s="1"/>
  <c r="U13" i="1" s="1"/>
  <c r="V13" i="1" s="1"/>
  <c r="W13" i="1" s="1"/>
  <c r="X13" i="1" s="1"/>
  <c r="Y13" i="1" s="1"/>
  <c r="Z13" i="1" s="1"/>
  <c r="O9" i="1"/>
  <c r="P9" i="1" s="1"/>
  <c r="Q9" i="1" s="1"/>
  <c r="R9" i="1" s="1"/>
  <c r="L10" i="1" s="1"/>
  <c r="M10" i="1" s="1"/>
  <c r="N10" i="1" s="1"/>
  <c r="O10" i="1" s="1"/>
  <c r="P10" i="1" s="1"/>
  <c r="Q10" i="1" s="1"/>
  <c r="R10" i="1" s="1"/>
  <c r="L11" i="1" s="1"/>
  <c r="M11" i="1" s="1"/>
  <c r="N11" i="1" s="1"/>
  <c r="O11" i="1" s="1"/>
  <c r="P11" i="1" s="1"/>
  <c r="Q11" i="1" s="1"/>
  <c r="R11" i="1" s="1"/>
  <c r="L12" i="1" s="1"/>
  <c r="M12" i="1" s="1"/>
  <c r="N12" i="1" s="1"/>
  <c r="O12" i="1" s="1"/>
  <c r="P12" i="1" s="1"/>
  <c r="Q12" i="1" s="1"/>
  <c r="R12" i="1" s="1"/>
  <c r="L13" i="1" s="1"/>
  <c r="M13" i="1" s="1"/>
  <c r="N13" i="1" s="1"/>
  <c r="D9" i="1"/>
  <c r="E9" i="1" s="1"/>
  <c r="F9" i="1" s="1"/>
  <c r="G9" i="1" s="1"/>
  <c r="H9" i="1" s="1"/>
  <c r="I9" i="1" s="1"/>
  <c r="C10" i="1" s="1"/>
  <c r="D10" i="1" s="1"/>
  <c r="E10" i="1" s="1"/>
  <c r="F10" i="1" s="1"/>
  <c r="G10" i="1" s="1"/>
  <c r="H10" i="1" s="1"/>
  <c r="I10" i="1" s="1"/>
  <c r="C11" i="1" s="1"/>
  <c r="D11" i="1" s="1"/>
  <c r="E11" i="1" s="1"/>
  <c r="F11" i="1" s="1"/>
  <c r="G11" i="1" s="1"/>
  <c r="H11" i="1" s="1"/>
  <c r="I11" i="1" s="1"/>
  <c r="C12" i="1" s="1"/>
  <c r="D12" i="1" s="1"/>
  <c r="E12" i="1" s="1"/>
  <c r="F12" i="1" s="1"/>
  <c r="G12" i="1" s="1"/>
  <c r="H12" i="1" s="1"/>
  <c r="I12" i="1" s="1"/>
  <c r="C13" i="1" s="1"/>
  <c r="D13" i="1" s="1"/>
  <c r="E13" i="1" s="1"/>
</calcChain>
</file>

<file path=xl/sharedStrings.xml><?xml version="1.0" encoding="utf-8"?>
<sst xmlns="http://schemas.openxmlformats.org/spreadsheetml/2006/main" count="249" uniqueCount="123">
  <si>
    <t>INSTITUTO FEDERAL DE EDUCAÇÃO, CIÊNCIA E TECNOLOGIA DO RIO GRANDE DO NORTE</t>
  </si>
  <si>
    <t>CALENDÁRIO ACADÊMICO INSTITUCIONAL DE REFERÊNCIA 2023</t>
  </si>
  <si>
    <t>2022.2</t>
  </si>
  <si>
    <t>2023.1</t>
  </si>
  <si>
    <t>Abril Indigina</t>
  </si>
  <si>
    <t>S</t>
  </si>
  <si>
    <t>T</t>
  </si>
  <si>
    <t>Q</t>
  </si>
  <si>
    <t>D</t>
  </si>
  <si>
    <t>02 a 06:Férias 2022 -05 dias</t>
  </si>
  <si>
    <t>23 a 28: Férias 2022 - 06 dias</t>
  </si>
  <si>
    <t>06 a 12: inscrição em disciplina/renovação</t>
  </si>
  <si>
    <t xml:space="preserve">23 a 28: Prazo para solicitar </t>
  </si>
  <si>
    <t>aproveitamento/certificação</t>
  </si>
  <si>
    <t>8: Dia internacional da mulher</t>
  </si>
  <si>
    <t>29: Prazo Final para TM 2023.1</t>
  </si>
  <si>
    <t>2023.2</t>
  </si>
  <si>
    <t>Julho das Pretas</t>
  </si>
  <si>
    <t>03 e 04: Dia de Prova final</t>
  </si>
  <si>
    <t>14 a 18: inscrição em disciplina</t>
  </si>
  <si>
    <t>Obs.: Regime de créditos</t>
  </si>
  <si>
    <t>04 a 07: SECITEX</t>
  </si>
  <si>
    <t xml:space="preserve">26 a 31: Prazo para solicitar </t>
  </si>
  <si>
    <t>JANEIRO/2024</t>
  </si>
  <si>
    <t>02: Dia de Finados</t>
  </si>
  <si>
    <t>01: Confraternização Universal</t>
  </si>
  <si>
    <t>01 a 09: Férias docentes 09 dias</t>
  </si>
  <si>
    <t>01: Prazo Final para TM 2023.2</t>
  </si>
  <si>
    <t>12 a 14:Recesso de carnaval</t>
  </si>
  <si>
    <t>15 a 31: Férias docentes 17 dias</t>
  </si>
  <si>
    <t>15 e 16 : Semana Pedagógica</t>
  </si>
  <si>
    <t>15: Proclamação da República</t>
  </si>
  <si>
    <t>10 a 12: Dia de Prova final</t>
  </si>
  <si>
    <t>20: Dia da Consciência Negra</t>
  </si>
  <si>
    <t>25: Natal</t>
  </si>
  <si>
    <t>LEGENDA</t>
  </si>
  <si>
    <t>DIAS LETIVOS 2023.1</t>
  </si>
  <si>
    <t>Sábados</t>
  </si>
  <si>
    <t>2021.1</t>
  </si>
  <si>
    <t>2021.2</t>
  </si>
  <si>
    <t>Total</t>
  </si>
  <si>
    <t>Bimestres</t>
  </si>
  <si>
    <t>Dias</t>
  </si>
  <si>
    <t>Ano civil</t>
  </si>
  <si>
    <t>Mês</t>
  </si>
  <si>
    <t>1º/3º bimestre (50 dias)</t>
  </si>
  <si>
    <t>Segunda-feira</t>
  </si>
  <si>
    <t>Janeiro</t>
  </si>
  <si>
    <t>2º/4º bimestre (50 dias)</t>
  </si>
  <si>
    <t>Terça-feira</t>
  </si>
  <si>
    <t>fevereiro</t>
  </si>
  <si>
    <t>Nº</t>
  </si>
  <si>
    <t>Recesso escolar</t>
  </si>
  <si>
    <t>Quarta-feira</t>
  </si>
  <si>
    <t>março</t>
  </si>
  <si>
    <t>Feriado</t>
  </si>
  <si>
    <t>Quinta-feira</t>
  </si>
  <si>
    <t>abril</t>
  </si>
  <si>
    <t>Atividade extra-curricular</t>
  </si>
  <si>
    <t>DIAS LETIVOS 2023.2</t>
  </si>
  <si>
    <t>Sexta-feira</t>
  </si>
  <si>
    <t>maio</t>
  </si>
  <si>
    <t>Provas finais</t>
  </si>
  <si>
    <t>junho</t>
  </si>
  <si>
    <t>Férias</t>
  </si>
  <si>
    <t>julho</t>
  </si>
  <si>
    <t>agosto</t>
  </si>
  <si>
    <t>setembro</t>
  </si>
  <si>
    <t>outubro</t>
  </si>
  <si>
    <t>novembro</t>
  </si>
  <si>
    <t>dezembro</t>
  </si>
  <si>
    <t>janeiro</t>
  </si>
  <si>
    <t>01 a 17: Férias docentes (17 dias)</t>
  </si>
  <si>
    <t>20 a 22 : Encontro Pedagógico</t>
  </si>
  <si>
    <t>24 e 25: Encontro Pedagógico</t>
  </si>
  <si>
    <t>23: Inicio do semestre 2023.1</t>
  </si>
  <si>
    <t>06 a 12: SEMADEC</t>
  </si>
  <si>
    <t>12: Reunião de Pais - alunos novatos</t>
  </si>
  <si>
    <t>28: Reunião de Pais</t>
  </si>
  <si>
    <t>Total: 100 dias</t>
  </si>
  <si>
    <t>06: Sábado letivo (referente a terça-feira)</t>
  </si>
  <si>
    <t>25: Sábado letivo (referente a segunda-feira)</t>
  </si>
  <si>
    <t>08: Sábado letivo (referente a sexta-feira)</t>
  </si>
  <si>
    <t>22: Sábado letivo (referente a sexta-feira)</t>
  </si>
  <si>
    <t>03: Sábado letivo (referente a segunda-feira)</t>
  </si>
  <si>
    <t>17: Sábado letivo (referente a Quinta-feira)</t>
  </si>
  <si>
    <t>08: Sábado letivo (referente a quinta-feira)</t>
  </si>
  <si>
    <t>26: Sábado letivo (referente a terça-feira)</t>
  </si>
  <si>
    <t>09: Sábado letivo (referente a quinta-feira)</t>
  </si>
  <si>
    <t>07: Sábado letivo (referente a quinta-feira)</t>
  </si>
  <si>
    <t>21: Sábado letivo (referente a sexta-feira)</t>
  </si>
  <si>
    <t>11: Sábado letivo (referente a segunda-feira)</t>
  </si>
  <si>
    <t>02: Sábado letivo (referente a segunda-feira)</t>
  </si>
  <si>
    <t>09: Sábado letivo (referente a quarta-feira)</t>
  </si>
  <si>
    <t>16: Sábado letivo (referente a quinta-feira)</t>
  </si>
  <si>
    <t>06: Sábado letivo (referente a quarta-feira)</t>
  </si>
  <si>
    <t>05: Prazo final para entrega dos diários</t>
  </si>
  <si>
    <t>01: Prazo final para entrega dos diários</t>
  </si>
  <si>
    <t>09: Prazo final para entrega dos diários</t>
  </si>
  <si>
    <t>12: Prazo final para entrega dos diários</t>
  </si>
  <si>
    <t>19 a 23: Conselho de Classe</t>
  </si>
  <si>
    <t>11 a 15: Conselho de Classe</t>
  </si>
  <si>
    <t>20: Sábado letivo (referente a quarta-feira)</t>
  </si>
  <si>
    <t>23: Sábado letivo (referente a quinta-feira)</t>
  </si>
  <si>
    <t>07 a 23: Férias docentes (17 dias)</t>
  </si>
  <si>
    <t>DIAS LETIVOS: 200</t>
  </si>
  <si>
    <t>1º Bimestre</t>
  </si>
  <si>
    <t>2º Bimestre</t>
  </si>
  <si>
    <t>3º Bimestre</t>
  </si>
  <si>
    <t>4º Bimestre</t>
  </si>
  <si>
    <t>OBSERVAÇÕES</t>
  </si>
  <si>
    <t>Dias letivoS: 200</t>
  </si>
  <si>
    <t>Aprovado pelo Conselho Escolar do Campus Mossoró do IFRN em 19/01/2023</t>
  </si>
  <si>
    <t>07: Sexta-feira Santa</t>
  </si>
  <si>
    <t>21: Dia de Tiradentes</t>
  </si>
  <si>
    <t>01: Dia do Trabalho</t>
  </si>
  <si>
    <t>07: Independência do Brasil</t>
  </si>
  <si>
    <t>03: Mártires de Cunhaú e Uruaçu</t>
  </si>
  <si>
    <t>12: Nossa Senhora Aparecida</t>
  </si>
  <si>
    <t>28: Dia do Servidor Público</t>
  </si>
  <si>
    <t>13: Dia de Santa Luzia</t>
  </si>
  <si>
    <t xml:space="preserve"> </t>
  </si>
  <si>
    <t>08: Corpus Christi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</si>
</sst>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:"/>
  </numFmts>
  <fonts count="60">
    <font>
      <sz val="10"/>
      <color rgb="FF000000"/>
      <name val="Calibri"/>
      <charset val="134"/>
      <scheme val="minor"/>
    </font>
    <font>
      <sz val="10"/>
      <color theme="1"/>
      <name val="Arial"/>
      <charset val="134"/>
    </font>
    <font>
      <b/>
      <sz val="12"/>
      <color theme="1"/>
      <name val="Arial"/>
      <charset val="134"/>
    </font>
    <font>
      <sz val="12"/>
      <color theme="1"/>
      <name val="Arial"/>
      <charset val="134"/>
    </font>
    <font>
      <b/>
      <sz val="14"/>
      <color rgb="FF0070C0"/>
      <name val="Arial"/>
      <charset val="134"/>
    </font>
    <font>
      <i/>
      <sz val="10"/>
      <color theme="1"/>
      <name val="Arial"/>
      <charset val="134"/>
    </font>
    <font>
      <sz val="10"/>
      <name val="Calibri"/>
      <charset val="134"/>
    </font>
    <font>
      <sz val="8"/>
      <color rgb="FFDD0806"/>
      <name val="Arial"/>
      <charset val="134"/>
    </font>
    <font>
      <b/>
      <sz val="9"/>
      <color rgb="FF000000"/>
      <name val="Arial"/>
      <charset val="134"/>
    </font>
    <font>
      <b/>
      <sz val="8"/>
      <color rgb="FFDD0806"/>
      <name val="Arial"/>
      <charset val="134"/>
    </font>
    <font>
      <b/>
      <sz val="10"/>
      <color theme="1"/>
      <name val="Arial"/>
      <charset val="134"/>
    </font>
    <font>
      <b/>
      <sz val="10"/>
      <color rgb="FFFFFFFF"/>
      <name val="Arial"/>
      <charset val="134"/>
    </font>
    <font>
      <sz val="8"/>
      <color theme="1"/>
      <name val="Arial"/>
      <charset val="134"/>
    </font>
    <font>
      <sz val="8"/>
      <color theme="1"/>
      <name val="Calibri"/>
      <charset val="134"/>
      <scheme val="major"/>
    </font>
    <font>
      <b/>
      <sz val="8"/>
      <color theme="1"/>
      <name val="Arial"/>
      <charset val="134"/>
    </font>
    <font>
      <sz val="8"/>
      <color rgb="FFFF0000"/>
      <name val="Calibri"/>
      <charset val="134"/>
      <scheme val="major"/>
    </font>
    <font>
      <sz val="8"/>
      <color rgb="FFFF0000"/>
      <name val="Arial"/>
      <charset val="134"/>
    </font>
    <font>
      <sz val="8"/>
      <color rgb="FF984807"/>
      <name val="Arial"/>
      <charset val="134"/>
    </font>
    <font>
      <sz val="8"/>
      <color rgb="FF000000"/>
      <name val="Arial"/>
      <charset val="134"/>
    </font>
    <font>
      <sz val="8"/>
      <color rgb="FF000000"/>
      <name val="Calibri"/>
      <charset val="134"/>
      <scheme val="major"/>
    </font>
    <font>
      <b/>
      <sz val="10"/>
      <name val="Arial"/>
      <charset val="134"/>
    </font>
    <font>
      <sz val="8"/>
      <color rgb="FFDD0806"/>
      <name val="Calibri"/>
      <charset val="134"/>
      <scheme val="major"/>
    </font>
    <font>
      <sz val="8"/>
      <color rgb="FF000090"/>
      <name val="Arial"/>
      <charset val="134"/>
    </font>
    <font>
      <sz val="10"/>
      <color rgb="FFC9211E"/>
      <name val="Arial"/>
      <charset val="134"/>
    </font>
    <font>
      <sz val="8"/>
      <color rgb="FFFF0066"/>
      <name val="Arial"/>
      <charset val="134"/>
    </font>
    <font>
      <sz val="8"/>
      <color theme="1"/>
      <name val="Calibri"/>
      <family val="2"/>
      <scheme val="major"/>
    </font>
    <font>
      <b/>
      <sz val="8"/>
      <color rgb="FF0070C0"/>
      <name val="Calibri"/>
      <family val="2"/>
      <scheme val="major"/>
    </font>
    <font>
      <sz val="8"/>
      <color rgb="FF000000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9"/>
      <name val="Calibri"/>
      <family val="2"/>
      <scheme val="major"/>
    </font>
    <font>
      <b/>
      <sz val="8"/>
      <color rgb="FF00B0F0"/>
      <name val="Calibri"/>
      <family val="2"/>
      <scheme val="minor"/>
    </font>
    <font>
      <b/>
      <sz val="8"/>
      <color rgb="FFFF0000"/>
      <name val="Calibri"/>
      <family val="2"/>
      <scheme val="major"/>
    </font>
    <font>
      <b/>
      <sz val="8"/>
      <color rgb="FF7030A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scheme val="major"/>
    </font>
    <font>
      <b/>
      <sz val="8"/>
      <color rgb="FF0000FF"/>
      <name val="Calibri"/>
      <family val="2"/>
      <scheme val="major"/>
    </font>
    <font>
      <b/>
      <sz val="8"/>
      <color rgb="FFC85C12"/>
      <name val="Calibri"/>
      <family val="2"/>
      <scheme val="major"/>
    </font>
    <font>
      <b/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ajor"/>
    </font>
    <font>
      <b/>
      <sz val="10"/>
      <color rgb="FF000000"/>
      <name val="Calibri"/>
      <family val="2"/>
      <scheme val="major"/>
    </font>
    <font>
      <b/>
      <sz val="8"/>
      <color theme="9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00B050"/>
      <name val="Calibri"/>
      <family val="2"/>
      <scheme val="major"/>
    </font>
    <font>
      <sz val="10"/>
      <color theme="1"/>
      <name val="Calibri"/>
      <family val="2"/>
      <scheme val="major"/>
    </font>
    <font>
      <sz val="10"/>
      <name val="Calibri"/>
      <family val="2"/>
      <scheme val="major"/>
    </font>
    <font>
      <b/>
      <sz val="10"/>
      <color theme="1"/>
      <name val="Calibri"/>
      <family val="2"/>
      <scheme val="major"/>
    </font>
    <font>
      <b/>
      <sz val="10"/>
      <color rgb="FFFFFFFF"/>
      <name val="Calibri"/>
      <family val="2"/>
      <scheme val="major"/>
    </font>
    <font>
      <b/>
      <sz val="7"/>
      <color theme="1"/>
      <name val="Calibri"/>
      <family val="2"/>
      <scheme val="major"/>
    </font>
    <font>
      <b/>
      <sz val="8"/>
      <color rgb="FFCC99FF"/>
      <name val="Calibri"/>
      <family val="2"/>
      <scheme val="major"/>
    </font>
    <font>
      <sz val="10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ajor"/>
    </font>
    <font>
      <b/>
      <sz val="12"/>
      <color rgb="FF000000"/>
      <name val="Calibri"/>
      <family val="2"/>
      <scheme val="minor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rgb="FFFF000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66FF33"/>
        <bgColor rgb="FF66FF33"/>
      </patternFill>
    </fill>
    <fill>
      <patternFill patternType="solid">
        <fgColor rgb="FFFFFF99"/>
        <bgColor rgb="FFFFFF99"/>
      </patternFill>
    </fill>
    <fill>
      <patternFill patternType="solid">
        <fgColor rgb="FFFF0066"/>
        <bgColor rgb="FFFF0066"/>
      </patternFill>
    </fill>
    <fill>
      <patternFill patternType="solid">
        <fgColor rgb="FF0000D4"/>
        <bgColor rgb="FF0000D4"/>
      </patternFill>
    </fill>
    <fill>
      <patternFill patternType="solid">
        <fgColor rgb="FFFFC000"/>
        <bgColor rgb="FFFFC000"/>
      </patternFill>
    </fill>
    <fill>
      <patternFill patternType="solid">
        <fgColor rgb="FFF20884"/>
        <bgColor rgb="FFF2088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rgb="FF00B0F0"/>
      </patternFill>
    </fill>
    <fill>
      <patternFill patternType="solid">
        <fgColor rgb="FF99CC00"/>
        <bgColor rgb="FF99CC00"/>
      </patternFill>
    </fill>
    <fill>
      <patternFill patternType="solid">
        <fgColor rgb="FFCC99FF"/>
        <bgColor rgb="FFCC99FF"/>
      </patternFill>
    </fill>
    <fill>
      <patternFill patternType="solid">
        <fgColor rgb="FF3366FF"/>
        <bgColor rgb="FF3366FF"/>
      </patternFill>
    </fill>
    <fill>
      <patternFill patternType="solid">
        <fgColor rgb="FFFFC000"/>
        <bgColor rgb="FFCC99FF"/>
      </patternFill>
    </fill>
    <fill>
      <patternFill patternType="solid">
        <fgColor theme="0" tint="-0.34998626667073579"/>
        <bgColor rgb="FF99CC00"/>
      </patternFill>
    </fill>
    <fill>
      <patternFill patternType="solid">
        <fgColor theme="0"/>
        <bgColor rgb="FF0000D4"/>
      </patternFill>
    </fill>
    <fill>
      <patternFill patternType="solid">
        <fgColor theme="7"/>
        <bgColor theme="7"/>
      </patternFill>
    </fill>
    <fill>
      <patternFill patternType="solid">
        <fgColor rgb="FF808080"/>
        <bgColor rgb="FF808080"/>
      </patternFill>
    </fill>
    <fill>
      <patternFill patternType="solid">
        <fgColor rgb="FFFF00FF"/>
        <bgColor rgb="FFFF00FF"/>
      </patternFill>
    </fill>
    <fill>
      <patternFill patternType="solid">
        <fgColor theme="0"/>
        <bgColor theme="0"/>
      </patternFill>
    </fill>
    <fill>
      <patternFill patternType="solid">
        <fgColor rgb="FFFFCC00"/>
        <bgColor rgb="FFFFCC00"/>
      </patternFill>
    </fill>
    <fill>
      <patternFill patternType="solid">
        <fgColor rgb="FF969696"/>
        <bgColor rgb="FF969696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rgb="FFFFFF99"/>
      </patternFill>
    </fill>
    <fill>
      <patternFill patternType="solid">
        <fgColor rgb="FFFF0000"/>
        <bgColor rgb="FFF2088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/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12" borderId="11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14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" fillId="0" borderId="6" xfId="0" applyFont="1" applyBorder="1"/>
    <xf numFmtId="0" fontId="10" fillId="0" borderId="12" xfId="0" applyFont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/>
    </xf>
    <xf numFmtId="0" fontId="19" fillId="0" borderId="0" xfId="0" applyFont="1"/>
    <xf numFmtId="0" fontId="20" fillId="16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17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" fillId="0" borderId="1" xfId="0" applyFont="1" applyBorder="1"/>
    <xf numFmtId="0" fontId="9" fillId="0" borderId="0" xfId="0" applyFont="1" applyAlignment="1">
      <alignment horizontal="center" vertical="center" textRotation="90"/>
    </xf>
    <xf numFmtId="0" fontId="11" fillId="6" borderId="13" xfId="0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0" fillId="11" borderId="5" xfId="0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0" fillId="18" borderId="1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0" fillId="11" borderId="10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3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Border="1" applyAlignment="1"/>
    <xf numFmtId="2" fontId="12" fillId="0" borderId="0" xfId="0" applyNumberFormat="1" applyFont="1" applyAlignment="1">
      <alignment horizontal="right" vertical="center"/>
    </xf>
    <xf numFmtId="0" fontId="0" fillId="0" borderId="0" xfId="0" applyBorder="1"/>
    <xf numFmtId="0" fontId="10" fillId="0" borderId="0" xfId="0" applyFont="1" applyBorder="1" applyAlignment="1">
      <alignment horizontal="center" vertical="center"/>
    </xf>
    <xf numFmtId="0" fontId="1" fillId="0" borderId="0" xfId="0" applyFont="1"/>
    <xf numFmtId="20" fontId="12" fillId="0" borderId="0" xfId="0" applyNumberFormat="1" applyFont="1" applyAlignment="1">
      <alignment vertical="center"/>
    </xf>
    <xf numFmtId="164" fontId="12" fillId="0" borderId="0" xfId="0" applyNumberFormat="1" applyFont="1" applyAlignment="1">
      <alignment horizontal="right" vertical="center"/>
    </xf>
    <xf numFmtId="0" fontId="0" fillId="0" borderId="0" xfId="0"/>
    <xf numFmtId="0" fontId="15" fillId="0" borderId="0" xfId="0" applyFont="1" applyBorder="1" applyAlignment="1">
      <alignment vertical="center"/>
    </xf>
    <xf numFmtId="49" fontId="29" fillId="0" borderId="0" xfId="0" applyNumberFormat="1" applyFont="1" applyAlignment="1">
      <alignment horizontal="center" vertical="center"/>
    </xf>
    <xf numFmtId="0" fontId="34" fillId="0" borderId="0" xfId="0" applyFont="1"/>
    <xf numFmtId="0" fontId="39" fillId="0" borderId="0" xfId="0" applyFont="1"/>
    <xf numFmtId="0" fontId="33" fillId="0" borderId="0" xfId="0" applyFont="1"/>
    <xf numFmtId="0" fontId="28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2" fontId="36" fillId="0" borderId="0" xfId="0" applyNumberFormat="1" applyFont="1" applyAlignment="1">
      <alignment horizontal="right" vertical="center"/>
    </xf>
    <xf numFmtId="49" fontId="36" fillId="0" borderId="0" xfId="0" applyNumberFormat="1" applyFont="1" applyAlignment="1">
      <alignment horizontal="center" vertical="center"/>
    </xf>
    <xf numFmtId="0" fontId="40" fillId="0" borderId="0" xfId="0" applyFont="1"/>
    <xf numFmtId="0" fontId="41" fillId="0" borderId="0" xfId="0" applyFont="1"/>
    <xf numFmtId="0" fontId="38" fillId="0" borderId="0" xfId="0" applyFont="1" applyAlignment="1">
      <alignment horizontal="left" vertical="center"/>
    </xf>
    <xf numFmtId="20" fontId="36" fillId="0" borderId="0" xfId="0" applyNumberFormat="1" applyFont="1" applyAlignment="1">
      <alignment horizontal="left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1" fontId="31" fillId="0" borderId="0" xfId="0" applyNumberFormat="1" applyFont="1"/>
    <xf numFmtId="0" fontId="31" fillId="0" borderId="0" xfId="0" applyFont="1"/>
    <xf numFmtId="0" fontId="32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45" fillId="11" borderId="11" xfId="0" applyFont="1" applyFill="1" applyBorder="1" applyAlignment="1">
      <alignment vertical="center"/>
    </xf>
    <xf numFmtId="0" fontId="45" fillId="21" borderId="11" xfId="0" applyFont="1" applyFill="1" applyBorder="1" applyAlignment="1">
      <alignment vertical="center"/>
    </xf>
    <xf numFmtId="0" fontId="48" fillId="13" borderId="11" xfId="0" applyFont="1" applyFill="1" applyBorder="1" applyAlignment="1">
      <alignment horizontal="center" vertical="center"/>
    </xf>
    <xf numFmtId="0" fontId="47" fillId="22" borderId="11" xfId="0" applyFont="1" applyFill="1" applyBorder="1" applyAlignment="1">
      <alignment horizontal="center" vertical="center"/>
    </xf>
    <xf numFmtId="0" fontId="47" fillId="12" borderId="11" xfId="0" applyFont="1" applyFill="1" applyBorder="1" applyAlignment="1">
      <alignment horizontal="center" vertical="center"/>
    </xf>
    <xf numFmtId="0" fontId="48" fillId="6" borderId="17" xfId="0" applyFont="1" applyFill="1" applyBorder="1" applyAlignment="1">
      <alignment horizontal="center" vertical="center"/>
    </xf>
    <xf numFmtId="0" fontId="51" fillId="23" borderId="0" xfId="0" applyFont="1" applyFill="1" applyBorder="1" applyAlignment="1"/>
    <xf numFmtId="0" fontId="52" fillId="23" borderId="0" xfId="0" applyFont="1" applyFill="1" applyBorder="1" applyAlignment="1">
      <alignment horizontal="center" vertical="center"/>
    </xf>
    <xf numFmtId="0" fontId="52" fillId="20" borderId="0" xfId="0" applyFont="1" applyFill="1" applyBorder="1" applyAlignment="1">
      <alignment horizontal="center" vertical="center"/>
    </xf>
    <xf numFmtId="0" fontId="53" fillId="25" borderId="0" xfId="0" applyFont="1" applyFill="1" applyBorder="1"/>
    <xf numFmtId="0" fontId="0" fillId="25" borderId="0" xfId="0" applyFill="1"/>
    <xf numFmtId="0" fontId="36" fillId="25" borderId="5" xfId="0" applyFont="1" applyFill="1" applyBorder="1" applyAlignment="1">
      <alignment horizontal="center" vertical="center"/>
    </xf>
    <xf numFmtId="0" fontId="25" fillId="25" borderId="5" xfId="0" applyFont="1" applyFill="1" applyBorder="1" applyAlignment="1">
      <alignment horizontal="center" vertical="center"/>
    </xf>
    <xf numFmtId="0" fontId="25" fillId="25" borderId="0" xfId="0" applyFont="1" applyFill="1" applyAlignment="1">
      <alignment vertical="center"/>
    </xf>
    <xf numFmtId="0" fontId="45" fillId="25" borderId="0" xfId="0" applyFont="1" applyFill="1" applyAlignment="1">
      <alignment vertical="center"/>
    </xf>
    <xf numFmtId="0" fontId="36" fillId="25" borderId="0" xfId="0" applyFont="1" applyFill="1" applyAlignment="1">
      <alignment vertical="center"/>
    </xf>
    <xf numFmtId="0" fontId="54" fillId="25" borderId="0" xfId="0" applyFont="1" applyFill="1" applyBorder="1" applyAlignment="1">
      <alignment horizontal="center" vertical="center"/>
    </xf>
    <xf numFmtId="0" fontId="12" fillId="25" borderId="0" xfId="0" applyFont="1" applyFill="1" applyAlignment="1">
      <alignment vertical="center"/>
    </xf>
    <xf numFmtId="49" fontId="12" fillId="25" borderId="0" xfId="0" applyNumberFormat="1" applyFont="1" applyFill="1" applyAlignment="1">
      <alignment horizontal="center" vertical="center"/>
    </xf>
    <xf numFmtId="0" fontId="24" fillId="25" borderId="0" xfId="0" applyFont="1" applyFill="1" applyAlignment="1">
      <alignment vertical="center"/>
    </xf>
    <xf numFmtId="0" fontId="12" fillId="25" borderId="0" xfId="0" applyFont="1" applyFill="1" applyAlignment="1">
      <alignment horizontal="left" vertical="center"/>
    </xf>
    <xf numFmtId="0" fontId="22" fillId="25" borderId="0" xfId="0" applyFont="1" applyFill="1"/>
    <xf numFmtId="0" fontId="36" fillId="25" borderId="5" xfId="0" applyFont="1" applyFill="1" applyBorder="1" applyAlignment="1">
      <alignment horizontal="center" vertical="center"/>
    </xf>
    <xf numFmtId="9" fontId="27" fillId="25" borderId="18" xfId="0" applyNumberFormat="1" applyFont="1" applyFill="1" applyBorder="1" applyAlignment="1">
      <alignment horizontal="center"/>
    </xf>
    <xf numFmtId="0" fontId="55" fillId="24" borderId="0" xfId="0" applyFont="1" applyFill="1" applyAlignment="1">
      <alignment horizontal="center"/>
    </xf>
    <xf numFmtId="0" fontId="25" fillId="25" borderId="5" xfId="0" applyFont="1" applyFill="1" applyBorder="1" applyAlignment="1">
      <alignment horizontal="center" vertical="center"/>
    </xf>
    <xf numFmtId="0" fontId="46" fillId="25" borderId="5" xfId="0" applyFont="1" applyFill="1" applyBorder="1"/>
    <xf numFmtId="0" fontId="36" fillId="25" borderId="5" xfId="0" applyFont="1" applyFill="1" applyBorder="1" applyAlignment="1">
      <alignment horizontal="center"/>
    </xf>
    <xf numFmtId="0" fontId="25" fillId="25" borderId="5" xfId="0" applyFont="1" applyFill="1" applyBorder="1" applyAlignment="1">
      <alignment horizontal="left"/>
    </xf>
    <xf numFmtId="0" fontId="25" fillId="25" borderId="5" xfId="0" applyFont="1" applyFill="1" applyBorder="1" applyAlignment="1">
      <alignment horizontal="center"/>
    </xf>
    <xf numFmtId="0" fontId="36" fillId="25" borderId="5" xfId="0" applyFont="1" applyFill="1" applyBorder="1" applyAlignment="1">
      <alignment horizontal="left"/>
    </xf>
    <xf numFmtId="1" fontId="36" fillId="25" borderId="5" xfId="0" applyNumberFormat="1" applyFont="1" applyFill="1" applyBorder="1" applyAlignment="1">
      <alignment horizontal="center"/>
    </xf>
    <xf numFmtId="0" fontId="36" fillId="26" borderId="3" xfId="0" applyFont="1" applyFill="1" applyBorder="1" applyAlignment="1">
      <alignment horizontal="center" vertical="center"/>
    </xf>
    <xf numFmtId="0" fontId="46" fillId="9" borderId="16" xfId="0" applyFont="1" applyFill="1" applyBorder="1"/>
    <xf numFmtId="0" fontId="46" fillId="9" borderId="9" xfId="0" applyFont="1" applyFill="1" applyBorder="1"/>
    <xf numFmtId="0" fontId="36" fillId="26" borderId="5" xfId="0" applyFont="1" applyFill="1" applyBorder="1" applyAlignment="1">
      <alignment horizontal="center" vertical="center"/>
    </xf>
    <xf numFmtId="0" fontId="46" fillId="9" borderId="5" xfId="0" applyFont="1" applyFill="1" applyBorder="1"/>
    <xf numFmtId="0" fontId="36" fillId="25" borderId="5" xfId="0" applyFont="1" applyFill="1" applyBorder="1" applyAlignment="1">
      <alignment horizontal="left" vertical="center"/>
    </xf>
    <xf numFmtId="0" fontId="36" fillId="9" borderId="5" xfId="0" applyFont="1" applyFill="1" applyBorder="1" applyAlignment="1">
      <alignment horizontal="center"/>
    </xf>
    <xf numFmtId="0" fontId="25" fillId="0" borderId="15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" vertical="center"/>
    </xf>
    <xf numFmtId="0" fontId="46" fillId="0" borderId="0" xfId="0" applyFont="1" applyBorder="1"/>
    <xf numFmtId="0" fontId="27" fillId="25" borderId="5" xfId="0" applyFont="1" applyFill="1" applyBorder="1" applyAlignment="1">
      <alignment horizontal="center"/>
    </xf>
    <xf numFmtId="0" fontId="49" fillId="25" borderId="5" xfId="0" applyFont="1" applyFill="1" applyBorder="1" applyAlignment="1">
      <alignment horizontal="center" vertical="center"/>
    </xf>
    <xf numFmtId="0" fontId="36" fillId="9" borderId="5" xfId="0" applyFont="1" applyFill="1" applyBorder="1" applyAlignment="1">
      <alignment horizontal="center" vertical="center"/>
    </xf>
    <xf numFmtId="17" fontId="10" fillId="4" borderId="0" xfId="0" applyNumberFormat="1" applyFont="1" applyFill="1" applyBorder="1" applyAlignment="1">
      <alignment horizontal="center" vertical="center" textRotation="90"/>
    </xf>
    <xf numFmtId="0" fontId="6" fillId="0" borderId="0" xfId="0" applyFont="1" applyBorder="1"/>
    <xf numFmtId="17" fontId="10" fillId="10" borderId="0" xfId="0" applyNumberFormat="1" applyFont="1" applyFill="1" applyBorder="1" applyAlignment="1">
      <alignment horizontal="center" vertical="center" textRotation="90" shrinkToFit="1"/>
    </xf>
    <xf numFmtId="17" fontId="10" fillId="4" borderId="0" xfId="0" applyNumberFormat="1" applyFont="1" applyFill="1" applyBorder="1" applyAlignment="1">
      <alignment horizontal="center" vertical="center" textRotation="90" shrinkToFit="1"/>
    </xf>
    <xf numFmtId="49" fontId="10" fillId="4" borderId="0" xfId="0" applyNumberFormat="1" applyFont="1" applyFill="1" applyBorder="1" applyAlignment="1">
      <alignment horizontal="center" vertical="center" textRotation="90" shrinkToFit="1"/>
    </xf>
    <xf numFmtId="17" fontId="11" fillId="19" borderId="0" xfId="0" applyNumberFormat="1" applyFont="1" applyFill="1" applyBorder="1" applyAlignment="1">
      <alignment horizontal="center" vertical="center" textRotation="90"/>
    </xf>
    <xf numFmtId="0" fontId="32" fillId="0" borderId="0" xfId="0" applyFont="1" applyAlignment="1">
      <alignment horizontal="left" vertical="center"/>
    </xf>
    <xf numFmtId="0" fontId="43" fillId="0" borderId="0" xfId="0" applyFont="1" applyAlignment="1">
      <alignment horizontal="left"/>
    </xf>
    <xf numFmtId="0" fontId="50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20" fontId="30" fillId="0" borderId="0" xfId="0" applyNumberFormat="1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20" fontId="42" fillId="0" borderId="0" xfId="0" applyNumberFormat="1" applyFont="1" applyAlignment="1">
      <alignment horizontal="left"/>
    </xf>
    <xf numFmtId="0" fontId="30" fillId="0" borderId="0" xfId="0" applyFont="1" applyAlignment="1">
      <alignment horizontal="left" vertical="center"/>
    </xf>
    <xf numFmtId="20" fontId="30" fillId="0" borderId="0" xfId="0" applyNumberFormat="1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/>
    </xf>
    <xf numFmtId="0" fontId="38" fillId="0" borderId="0" xfId="0" applyFont="1" applyAlignment="1">
      <alignment horizontal="left" vertical="center"/>
    </xf>
    <xf numFmtId="0" fontId="35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7" fillId="0" borderId="0" xfId="0" applyFont="1" applyAlignment="1">
      <alignment horizontal="left" vertical="center"/>
    </xf>
    <xf numFmtId="0" fontId="39" fillId="0" borderId="0" xfId="0" applyFont="1" applyAlignment="1">
      <alignment horizontal="left"/>
    </xf>
    <xf numFmtId="0" fontId="36" fillId="0" borderId="0" xfId="0" applyFont="1" applyBorder="1" applyAlignment="1">
      <alignment horizontal="left" vertical="center"/>
    </xf>
    <xf numFmtId="1" fontId="31" fillId="0" borderId="0" xfId="0" applyNumberFormat="1" applyFont="1" applyAlignment="1">
      <alignment horizontal="left"/>
    </xf>
    <xf numFmtId="0" fontId="1" fillId="7" borderId="0" xfId="0" applyFont="1" applyFill="1" applyBorder="1" applyAlignment="1">
      <alignment horizontal="center"/>
    </xf>
    <xf numFmtId="49" fontId="14" fillId="9" borderId="0" xfId="0" applyNumberFormat="1" applyFont="1" applyFill="1" applyAlignment="1">
      <alignment horizontal="center" vertical="center"/>
    </xf>
    <xf numFmtId="0" fontId="31" fillId="0" borderId="16" xfId="0" applyFont="1" applyBorder="1" applyAlignment="1">
      <alignment horizontal="left"/>
    </xf>
    <xf numFmtId="20" fontId="36" fillId="0" borderId="0" xfId="0" applyNumberFormat="1" applyFont="1" applyAlignment="1">
      <alignment horizontal="left" vertical="center"/>
    </xf>
    <xf numFmtId="0" fontId="39" fillId="0" borderId="0" xfId="0" applyFont="1" applyAlignment="1"/>
    <xf numFmtId="0" fontId="34" fillId="0" borderId="0" xfId="0" applyFont="1" applyAlignment="1"/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/>
    <xf numFmtId="49" fontId="56" fillId="2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11" fillId="27" borderId="2" xfId="0" applyFont="1" applyFill="1" applyBorder="1" applyAlignment="1">
      <alignment horizontal="center" vertical="center"/>
    </xf>
    <xf numFmtId="0" fontId="57" fillId="0" borderId="2" xfId="0" applyFont="1" applyBorder="1" applyAlignment="1">
      <alignment horizontal="center" vertical="center"/>
    </xf>
    <xf numFmtId="0" fontId="57" fillId="0" borderId="5" xfId="0" applyFont="1" applyBorder="1" applyAlignment="1">
      <alignment horizontal="center" vertical="center"/>
    </xf>
    <xf numFmtId="0" fontId="57" fillId="11" borderId="5" xfId="0" applyFont="1" applyFill="1" applyBorder="1" applyAlignment="1">
      <alignment horizontal="center" vertical="center"/>
    </xf>
    <xf numFmtId="0" fontId="58" fillId="27" borderId="2" xfId="0" applyFont="1" applyFill="1" applyBorder="1" applyAlignment="1">
      <alignment horizontal="center" vertical="center"/>
    </xf>
    <xf numFmtId="0" fontId="59" fillId="0" borderId="0" xfId="0" applyFont="1" applyBorder="1" applyAlignment="1"/>
    <xf numFmtId="0" fontId="10" fillId="11" borderId="2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5" xfId="0" applyBorder="1"/>
  </cellXfs>
  <cellStyles count="1">
    <cellStyle name="Normal" xfId="0" builtinId="0"/>
  </cellStyles>
  <dxfs count="2">
    <dxf>
      <font>
        <i/>
        <color rgb="FFDD0806"/>
      </font>
      <fill>
        <patternFill patternType="none"/>
      </fill>
    </dxf>
    <dxf>
      <font>
        <i/>
        <color rgb="FFDD0806"/>
      </font>
      <fill>
        <patternFill patternType="none"/>
      </fill>
    </dxf>
  </dxfs>
  <tableStyles count="0" defaultTableStyle="TableStyleMedium2" defaultPivotStyle="PivotStyleLight16"/>
  <colors>
    <mruColors>
      <color rgb="FFFF00FF"/>
      <color rgb="FFCC99FF"/>
      <color rgb="FF00808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943"/>
  <sheetViews>
    <sheetView showGridLines="0" tabSelected="1" zoomScaleNormal="100" workbookViewId="0">
      <selection activeCell="P36" sqref="P36"/>
    </sheetView>
  </sheetViews>
  <sheetFormatPr defaultColWidth="14.42578125" defaultRowHeight="15" customHeight="1"/>
  <cols>
    <col min="1" max="1" width="0.85546875" customWidth="1"/>
    <col min="2" max="27" width="3.7109375" customWidth="1"/>
    <col min="28" max="28" width="2.7109375" customWidth="1"/>
    <col min="29" max="29" width="2.85546875" customWidth="1"/>
    <col min="30" max="44" width="3.7109375" customWidth="1"/>
    <col min="45" max="45" width="4.28515625" customWidth="1"/>
    <col min="46" max="53" width="13.5703125" hidden="1" customWidth="1"/>
    <col min="54" max="54" width="3" customWidth="1"/>
    <col min="55" max="55" width="4" customWidth="1"/>
    <col min="56" max="56" width="3" customWidth="1"/>
    <col min="57" max="57" width="3.5703125" customWidth="1"/>
    <col min="58" max="58" width="2.85546875" customWidth="1"/>
    <col min="59" max="60" width="3.28515625" customWidth="1"/>
    <col min="61" max="61" width="3" customWidth="1"/>
    <col min="62" max="62" width="4.85546875" customWidth="1"/>
    <col min="63" max="63" width="0.140625" customWidth="1"/>
    <col min="64" max="64" width="8.85546875" customWidth="1"/>
  </cols>
  <sheetData>
    <row r="1" spans="1:6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63" ht="12.75" customHeight="1">
      <c r="A2" s="1"/>
      <c r="B2" s="168" t="s">
        <v>0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</row>
    <row r="3" spans="1:63" ht="17.25" customHeight="1">
      <c r="A3" s="2"/>
      <c r="B3" s="169" t="s">
        <v>1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BC3" s="68"/>
      <c r="BD3" s="68"/>
      <c r="BE3" s="68"/>
      <c r="BF3" s="68"/>
      <c r="BG3" s="68"/>
      <c r="BH3" s="68"/>
      <c r="BI3" s="68"/>
      <c r="BJ3" s="68"/>
    </row>
    <row r="4" spans="1:63" ht="15" customHeight="1">
      <c r="A4" s="2"/>
      <c r="B4" s="171" t="s">
        <v>112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BC4" s="113" t="s">
        <v>110</v>
      </c>
      <c r="BD4" s="113"/>
      <c r="BE4" s="113"/>
      <c r="BF4" s="113"/>
      <c r="BG4" s="113"/>
      <c r="BH4" s="113"/>
      <c r="BI4" s="113"/>
      <c r="BJ4" s="113"/>
    </row>
    <row r="5" spans="1:63" ht="12.75" customHeight="1">
      <c r="A5" s="1"/>
      <c r="B5" s="172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BC5" s="98"/>
      <c r="BD5" s="98"/>
      <c r="BE5" s="98"/>
      <c r="BF5" s="98"/>
      <c r="BG5" s="98"/>
      <c r="BH5" s="98"/>
      <c r="BI5" s="98"/>
      <c r="BJ5" s="99"/>
      <c r="BK5" s="99"/>
    </row>
    <row r="6" spans="1:63" ht="12.75" customHeight="1">
      <c r="A6" s="4"/>
      <c r="B6" s="130" t="s">
        <v>2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3"/>
      <c r="U6" s="162" t="s">
        <v>3</v>
      </c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BC6" s="124" t="s">
        <v>36</v>
      </c>
      <c r="BD6" s="125"/>
      <c r="BE6" s="125"/>
      <c r="BF6" s="125"/>
      <c r="BG6" s="125"/>
      <c r="BH6" s="125"/>
      <c r="BI6" s="125"/>
      <c r="BJ6" s="99"/>
      <c r="BK6" s="99"/>
    </row>
    <row r="7" spans="1:63" ht="12.7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163" t="s">
        <v>4</v>
      </c>
      <c r="AD7" s="163"/>
      <c r="AE7" s="163"/>
      <c r="AF7" s="163"/>
      <c r="AG7" s="163"/>
      <c r="AH7" s="163"/>
      <c r="AI7" s="163"/>
      <c r="AJ7" s="163"/>
      <c r="AK7" s="4"/>
      <c r="AL7" s="4"/>
      <c r="AM7" s="4"/>
      <c r="AN7" s="4"/>
      <c r="AO7" s="4"/>
      <c r="AP7" s="4"/>
      <c r="AQ7" s="4"/>
      <c r="AR7" s="4"/>
      <c r="AS7" s="4"/>
      <c r="AT7" s="59"/>
      <c r="AU7" s="59"/>
      <c r="AV7" s="60" t="e">
        <f>D7+M7+V7+#REF!+AN7</f>
        <v>#REF!</v>
      </c>
      <c r="AW7" s="60" t="e">
        <f>E7+N7+W7+#REF!+AO7</f>
        <v>#REF!</v>
      </c>
      <c r="AX7" s="60" t="e">
        <f>F7+O7+X7+#REF!+AP7</f>
        <v>#REF!</v>
      </c>
      <c r="AY7" s="60" t="e">
        <f>G7+P7+Y7+#REF!+AQ7</f>
        <v>#REF!</v>
      </c>
      <c r="AZ7" s="60" t="e">
        <f>H7+Q7+Z7+#REF!+AR7</f>
        <v>#REF!</v>
      </c>
      <c r="BA7" s="60" t="e">
        <f>I7+R7+AA7+#REF!+AS7</f>
        <v>#REF!</v>
      </c>
      <c r="BC7" s="100" t="s">
        <v>8</v>
      </c>
      <c r="BD7" s="100" t="s">
        <v>5</v>
      </c>
      <c r="BE7" s="100" t="s">
        <v>6</v>
      </c>
      <c r="BF7" s="100" t="s">
        <v>7</v>
      </c>
      <c r="BG7" s="100" t="s">
        <v>7</v>
      </c>
      <c r="BH7" s="100" t="s">
        <v>5</v>
      </c>
      <c r="BI7" s="100" t="s">
        <v>5</v>
      </c>
      <c r="BJ7" s="99"/>
      <c r="BK7" s="99"/>
    </row>
    <row r="8" spans="1:63" ht="12.75" customHeight="1">
      <c r="A8" s="1"/>
      <c r="B8" s="136">
        <v>44927</v>
      </c>
      <c r="C8" s="6" t="s">
        <v>8</v>
      </c>
      <c r="D8" s="6" t="s">
        <v>5</v>
      </c>
      <c r="E8" s="6" t="s">
        <v>6</v>
      </c>
      <c r="F8" s="6" t="s">
        <v>7</v>
      </c>
      <c r="G8" s="6" t="s">
        <v>7</v>
      </c>
      <c r="H8" s="6" t="s">
        <v>5</v>
      </c>
      <c r="I8" s="6" t="s">
        <v>5</v>
      </c>
      <c r="J8" s="1"/>
      <c r="K8" s="139">
        <v>44958</v>
      </c>
      <c r="L8" s="6" t="s">
        <v>8</v>
      </c>
      <c r="M8" s="6" t="s">
        <v>5</v>
      </c>
      <c r="N8" s="6" t="s">
        <v>6</v>
      </c>
      <c r="O8" s="6" t="s">
        <v>7</v>
      </c>
      <c r="P8" s="6" t="s">
        <v>7</v>
      </c>
      <c r="Q8" s="6" t="s">
        <v>5</v>
      </c>
      <c r="R8" s="6" t="s">
        <v>5</v>
      </c>
      <c r="S8" s="1"/>
      <c r="T8" s="136">
        <v>44986</v>
      </c>
      <c r="U8" s="6" t="s">
        <v>8</v>
      </c>
      <c r="V8" s="6" t="s">
        <v>5</v>
      </c>
      <c r="W8" s="6" t="s">
        <v>6</v>
      </c>
      <c r="X8" s="6" t="s">
        <v>7</v>
      </c>
      <c r="Y8" s="6" t="s">
        <v>7</v>
      </c>
      <c r="Z8" s="6" t="s">
        <v>5</v>
      </c>
      <c r="AA8" s="6" t="s">
        <v>5</v>
      </c>
      <c r="AB8" s="29"/>
      <c r="AC8" s="136">
        <v>45017</v>
      </c>
      <c r="AD8" s="16" t="s">
        <v>8</v>
      </c>
      <c r="AE8" s="16" t="s">
        <v>5</v>
      </c>
      <c r="AF8" s="16" t="s">
        <v>6</v>
      </c>
      <c r="AG8" s="16" t="s">
        <v>7</v>
      </c>
      <c r="AH8" s="16" t="s">
        <v>7</v>
      </c>
      <c r="AI8" s="16" t="s">
        <v>5</v>
      </c>
      <c r="AJ8" s="16" t="s">
        <v>5</v>
      </c>
      <c r="AK8" s="29"/>
      <c r="AL8" s="136">
        <v>45047</v>
      </c>
      <c r="AM8" s="6" t="s">
        <v>8</v>
      </c>
      <c r="AN8" s="6" t="s">
        <v>5</v>
      </c>
      <c r="AO8" s="16" t="s">
        <v>6</v>
      </c>
      <c r="AP8" s="16" t="s">
        <v>7</v>
      </c>
      <c r="AQ8" s="16" t="s">
        <v>7</v>
      </c>
      <c r="AR8" s="16" t="s">
        <v>5</v>
      </c>
      <c r="AS8" s="6" t="s">
        <v>5</v>
      </c>
      <c r="BC8" s="101">
        <v>0</v>
      </c>
      <c r="BD8" s="101">
        <v>18</v>
      </c>
      <c r="BE8" s="101">
        <v>19</v>
      </c>
      <c r="BF8" s="101">
        <v>19</v>
      </c>
      <c r="BG8" s="101">
        <v>18</v>
      </c>
      <c r="BH8" s="101">
        <v>17</v>
      </c>
      <c r="BI8" s="101">
        <v>9</v>
      </c>
      <c r="BJ8" s="99"/>
      <c r="BK8" s="99"/>
    </row>
    <row r="9" spans="1:63" ht="12.75" customHeight="1">
      <c r="A9" s="1"/>
      <c r="B9" s="137"/>
      <c r="C9" s="7">
        <v>1</v>
      </c>
      <c r="D9" s="8">
        <f t="shared" ref="D9:D13" si="0">C9+1</f>
        <v>2</v>
      </c>
      <c r="E9" s="8">
        <f t="shared" ref="E9:E13" si="1">D9+1</f>
        <v>3</v>
      </c>
      <c r="F9" s="8">
        <f t="shared" ref="F9:F12" si="2">E9+1</f>
        <v>4</v>
      </c>
      <c r="G9" s="8">
        <f t="shared" ref="G9:G12" si="3">F9+1</f>
        <v>5</v>
      </c>
      <c r="H9" s="8">
        <f t="shared" ref="H9:H12" si="4">G9+1</f>
        <v>6</v>
      </c>
      <c r="I9" s="6">
        <f t="shared" ref="I9:I12" si="5">H9+1</f>
        <v>7</v>
      </c>
      <c r="J9" s="13"/>
      <c r="K9" s="137"/>
      <c r="L9" s="24"/>
      <c r="M9" s="6"/>
      <c r="N9" s="6"/>
      <c r="O9" s="9">
        <f t="shared" ref="O9:O12" si="6">N9+1</f>
        <v>1</v>
      </c>
      <c r="P9" s="9">
        <f t="shared" ref="P9:P12" si="7">O9+1</f>
        <v>2</v>
      </c>
      <c r="Q9" s="9">
        <f t="shared" ref="Q9:Q12" si="8">P9+1</f>
        <v>3</v>
      </c>
      <c r="R9" s="9">
        <f t="shared" ref="R9:R12" si="9">Q9+1</f>
        <v>4</v>
      </c>
      <c r="S9" s="13"/>
      <c r="T9" s="137"/>
      <c r="U9" s="16"/>
      <c r="V9" s="38"/>
      <c r="W9" s="38"/>
      <c r="X9" s="39">
        <f t="shared" ref="X9:X11" si="10">W9+1</f>
        <v>1</v>
      </c>
      <c r="Y9" s="8">
        <f t="shared" ref="Y9:Y11" si="11">X9+1</f>
        <v>2</v>
      </c>
      <c r="Z9" s="8">
        <f t="shared" ref="Z9:Z11" si="12">Y9+1</f>
        <v>3</v>
      </c>
      <c r="AA9" s="8">
        <f t="shared" ref="AA9:AA11" si="13">Z9+1</f>
        <v>4</v>
      </c>
      <c r="AB9" s="29"/>
      <c r="AC9" s="137"/>
      <c r="AD9" s="19"/>
      <c r="AE9" s="19"/>
      <c r="AF9" s="19"/>
      <c r="AG9" s="19"/>
      <c r="AH9" s="19"/>
      <c r="AI9" s="19"/>
      <c r="AJ9" s="19">
        <f t="shared" ref="AJ9" si="14">AI9+1</f>
        <v>1</v>
      </c>
      <c r="AK9" s="51"/>
      <c r="AL9" s="137"/>
      <c r="AM9" s="6"/>
      <c r="AN9" s="178">
        <v>1</v>
      </c>
      <c r="AO9" s="52">
        <f t="shared" ref="AO9:AS9" si="15">AN9+1</f>
        <v>2</v>
      </c>
      <c r="AP9" s="52">
        <f t="shared" si="15"/>
        <v>3</v>
      </c>
      <c r="AQ9" s="52">
        <f t="shared" si="15"/>
        <v>4</v>
      </c>
      <c r="AR9" s="52">
        <f t="shared" si="15"/>
        <v>5</v>
      </c>
      <c r="AS9" s="52">
        <f t="shared" si="15"/>
        <v>6</v>
      </c>
      <c r="BB9" s="63"/>
      <c r="BC9" s="126" t="s">
        <v>79</v>
      </c>
      <c r="BD9" s="126"/>
      <c r="BE9" s="126"/>
      <c r="BF9" s="126"/>
      <c r="BG9" s="126"/>
      <c r="BH9" s="126"/>
      <c r="BI9" s="126"/>
      <c r="BJ9" s="99"/>
      <c r="BK9" s="99"/>
    </row>
    <row r="10" spans="1:63" ht="12.75" customHeight="1">
      <c r="A10" s="1"/>
      <c r="B10" s="137"/>
      <c r="C10" s="6">
        <f t="shared" ref="C10:C13" si="16">I9+1</f>
        <v>8</v>
      </c>
      <c r="D10" s="9">
        <f t="shared" si="0"/>
        <v>9</v>
      </c>
      <c r="E10" s="9">
        <f t="shared" si="1"/>
        <v>10</v>
      </c>
      <c r="F10" s="9">
        <f t="shared" si="2"/>
        <v>11</v>
      </c>
      <c r="G10" s="9">
        <f t="shared" si="3"/>
        <v>12</v>
      </c>
      <c r="H10" s="9">
        <f t="shared" si="4"/>
        <v>13</v>
      </c>
      <c r="I10" s="9">
        <f t="shared" si="5"/>
        <v>14</v>
      </c>
      <c r="J10" s="13"/>
      <c r="K10" s="137"/>
      <c r="L10" s="6">
        <f t="shared" ref="L10:L13" si="17">R9+1</f>
        <v>5</v>
      </c>
      <c r="M10" s="9">
        <f t="shared" ref="M10:M13" si="18">L10+1</f>
        <v>6</v>
      </c>
      <c r="N10" s="9">
        <f t="shared" ref="N10:N13" si="19">M10+1</f>
        <v>7</v>
      </c>
      <c r="O10" s="9">
        <f t="shared" si="6"/>
        <v>8</v>
      </c>
      <c r="P10" s="9">
        <f t="shared" si="7"/>
        <v>9</v>
      </c>
      <c r="Q10" s="9">
        <f t="shared" si="8"/>
        <v>10</v>
      </c>
      <c r="R10" s="9">
        <f t="shared" si="9"/>
        <v>11</v>
      </c>
      <c r="S10" s="13"/>
      <c r="T10" s="137"/>
      <c r="U10" s="8">
        <f t="shared" ref="U10:U11" si="20">AA9+1</f>
        <v>5</v>
      </c>
      <c r="V10" s="8">
        <f t="shared" ref="V10:V11" si="21">U10+1</f>
        <v>6</v>
      </c>
      <c r="W10" s="40">
        <f t="shared" ref="W10:W11" si="22">V10+1</f>
        <v>7</v>
      </c>
      <c r="X10" s="41">
        <f t="shared" si="10"/>
        <v>8</v>
      </c>
      <c r="Y10" s="50">
        <f t="shared" si="11"/>
        <v>9</v>
      </c>
      <c r="Z10" s="8">
        <f t="shared" si="12"/>
        <v>10</v>
      </c>
      <c r="AA10" s="8">
        <f t="shared" si="13"/>
        <v>11</v>
      </c>
      <c r="AB10" s="51"/>
      <c r="AC10" s="137"/>
      <c r="AD10" s="19">
        <f t="shared" ref="AD10:AD14" si="23">AJ9+1</f>
        <v>2</v>
      </c>
      <c r="AE10" s="52">
        <f t="shared" ref="AE10:AJ10" si="24">AD10+1</f>
        <v>3</v>
      </c>
      <c r="AF10" s="52">
        <f t="shared" si="24"/>
        <v>4</v>
      </c>
      <c r="AG10" s="52">
        <f t="shared" si="24"/>
        <v>5</v>
      </c>
      <c r="AH10" s="52">
        <f t="shared" si="24"/>
        <v>6</v>
      </c>
      <c r="AI10" s="178">
        <f t="shared" si="24"/>
        <v>7</v>
      </c>
      <c r="AJ10" s="52">
        <f t="shared" si="24"/>
        <v>8</v>
      </c>
      <c r="AK10" s="70"/>
      <c r="AL10" s="137"/>
      <c r="AM10" s="6">
        <f t="shared" ref="AM10:AM13" si="25">AS9+1</f>
        <v>7</v>
      </c>
      <c r="AN10" s="57">
        <f t="shared" ref="AN10:AS10" si="26">AM10+1</f>
        <v>8</v>
      </c>
      <c r="AO10" s="52">
        <f t="shared" si="26"/>
        <v>9</v>
      </c>
      <c r="AP10" s="52">
        <f t="shared" si="26"/>
        <v>10</v>
      </c>
      <c r="AQ10" s="52">
        <f t="shared" si="26"/>
        <v>11</v>
      </c>
      <c r="AR10" s="52">
        <f t="shared" si="26"/>
        <v>12</v>
      </c>
      <c r="AS10" s="6">
        <f t="shared" si="26"/>
        <v>13</v>
      </c>
      <c r="BB10" s="64"/>
      <c r="BC10" s="102"/>
      <c r="BD10" s="103"/>
      <c r="BE10" s="104"/>
      <c r="BF10" s="104"/>
      <c r="BG10" s="104"/>
      <c r="BH10" s="104"/>
      <c r="BI10" s="104"/>
      <c r="BJ10" s="99"/>
      <c r="BK10" s="99"/>
    </row>
    <row r="11" spans="1:63" ht="12.75" customHeight="1">
      <c r="A11" s="1"/>
      <c r="B11" s="137"/>
      <c r="C11" s="6">
        <f t="shared" si="16"/>
        <v>15</v>
      </c>
      <c r="D11" s="9">
        <f t="shared" si="0"/>
        <v>16</v>
      </c>
      <c r="E11" s="10">
        <f t="shared" si="1"/>
        <v>17</v>
      </c>
      <c r="F11" s="10">
        <f t="shared" si="2"/>
        <v>18</v>
      </c>
      <c r="G11" s="10">
        <f t="shared" si="3"/>
        <v>19</v>
      </c>
      <c r="H11" s="9">
        <f t="shared" si="4"/>
        <v>20</v>
      </c>
      <c r="I11" s="6">
        <f t="shared" si="5"/>
        <v>21</v>
      </c>
      <c r="J11" s="13"/>
      <c r="K11" s="137"/>
      <c r="L11" s="6">
        <f t="shared" si="17"/>
        <v>12</v>
      </c>
      <c r="M11" s="9">
        <f t="shared" si="18"/>
        <v>13</v>
      </c>
      <c r="N11" s="9">
        <f t="shared" si="19"/>
        <v>14</v>
      </c>
      <c r="O11" s="25">
        <f t="shared" si="6"/>
        <v>15</v>
      </c>
      <c r="P11" s="25">
        <f t="shared" si="7"/>
        <v>16</v>
      </c>
      <c r="Q11" s="25">
        <f t="shared" si="8"/>
        <v>17</v>
      </c>
      <c r="R11" s="6">
        <f t="shared" si="9"/>
        <v>18</v>
      </c>
      <c r="S11" s="13"/>
      <c r="T11" s="137"/>
      <c r="U11" s="8">
        <f t="shared" si="20"/>
        <v>12</v>
      </c>
      <c r="V11" s="8">
        <f t="shared" si="21"/>
        <v>13</v>
      </c>
      <c r="W11" s="8">
        <f t="shared" si="22"/>
        <v>14</v>
      </c>
      <c r="X11" s="8">
        <f t="shared" si="10"/>
        <v>15</v>
      </c>
      <c r="Y11" s="8">
        <f t="shared" si="11"/>
        <v>16</v>
      </c>
      <c r="Z11" s="8">
        <f t="shared" si="12"/>
        <v>17</v>
      </c>
      <c r="AA11" s="6">
        <f t="shared" si="13"/>
        <v>18</v>
      </c>
      <c r="AB11" s="51"/>
      <c r="AC11" s="137"/>
      <c r="AD11" s="19">
        <f t="shared" si="23"/>
        <v>9</v>
      </c>
      <c r="AE11" s="52">
        <f t="shared" ref="AE11:AJ11" si="27">AD11+1</f>
        <v>10</v>
      </c>
      <c r="AF11" s="52">
        <f t="shared" si="27"/>
        <v>11</v>
      </c>
      <c r="AG11" s="52">
        <f t="shared" si="27"/>
        <v>12</v>
      </c>
      <c r="AH11" s="52">
        <f t="shared" si="27"/>
        <v>13</v>
      </c>
      <c r="AI11" s="52">
        <f t="shared" si="27"/>
        <v>14</v>
      </c>
      <c r="AJ11" s="47">
        <f t="shared" si="27"/>
        <v>15</v>
      </c>
      <c r="AK11" s="29"/>
      <c r="AL11" s="137"/>
      <c r="AM11" s="58">
        <f t="shared" si="25"/>
        <v>14</v>
      </c>
      <c r="AN11" s="57">
        <f t="shared" ref="AN11:AS11" si="28">AM11+1</f>
        <v>15</v>
      </c>
      <c r="AO11" s="52">
        <f t="shared" si="28"/>
        <v>16</v>
      </c>
      <c r="AP11" s="52">
        <f t="shared" si="28"/>
        <v>17</v>
      </c>
      <c r="AQ11" s="52">
        <f t="shared" si="28"/>
        <v>18</v>
      </c>
      <c r="AR11" s="52">
        <f t="shared" si="28"/>
        <v>19</v>
      </c>
      <c r="AS11" s="52">
        <f t="shared" si="28"/>
        <v>20</v>
      </c>
      <c r="BB11" s="63"/>
      <c r="BC11" s="121" t="s">
        <v>59</v>
      </c>
      <c r="BD11" s="122"/>
      <c r="BE11" s="122"/>
      <c r="BF11" s="122"/>
      <c r="BG11" s="122"/>
      <c r="BH11" s="122"/>
      <c r="BI11" s="123"/>
      <c r="BJ11" s="99"/>
      <c r="BK11" s="99"/>
    </row>
    <row r="12" spans="1:63" ht="12.75" customHeight="1">
      <c r="A12" s="1"/>
      <c r="B12" s="137"/>
      <c r="C12" s="6">
        <f t="shared" si="16"/>
        <v>22</v>
      </c>
      <c r="D12" s="9">
        <f t="shared" si="0"/>
        <v>23</v>
      </c>
      <c r="E12" s="9">
        <f t="shared" si="1"/>
        <v>24</v>
      </c>
      <c r="F12" s="11">
        <f t="shared" si="2"/>
        <v>25</v>
      </c>
      <c r="G12" s="9">
        <f t="shared" si="3"/>
        <v>26</v>
      </c>
      <c r="H12" s="9">
        <f t="shared" si="4"/>
        <v>27</v>
      </c>
      <c r="I12" s="9">
        <f t="shared" si="5"/>
        <v>28</v>
      </c>
      <c r="J12" s="13"/>
      <c r="K12" s="137"/>
      <c r="L12" s="6">
        <f t="shared" si="17"/>
        <v>19</v>
      </c>
      <c r="M12" s="26">
        <f t="shared" si="18"/>
        <v>20</v>
      </c>
      <c r="N12" s="27">
        <f t="shared" si="19"/>
        <v>21</v>
      </c>
      <c r="O12" s="26">
        <f t="shared" si="6"/>
        <v>22</v>
      </c>
      <c r="P12" s="8">
        <f t="shared" si="7"/>
        <v>23</v>
      </c>
      <c r="Q12" s="8">
        <f t="shared" si="8"/>
        <v>24</v>
      </c>
      <c r="R12" s="8">
        <f t="shared" si="9"/>
        <v>25</v>
      </c>
      <c r="S12" s="13"/>
      <c r="T12" s="137"/>
      <c r="U12" s="6">
        <f t="shared" ref="U12:U13" si="29">AA11+1</f>
        <v>19</v>
      </c>
      <c r="V12" s="42">
        <f t="shared" ref="V12:AA12" si="30">U12+1</f>
        <v>20</v>
      </c>
      <c r="W12" s="42">
        <f t="shared" si="30"/>
        <v>21</v>
      </c>
      <c r="X12" s="42">
        <f t="shared" si="30"/>
        <v>22</v>
      </c>
      <c r="Y12" s="20">
        <f t="shared" si="30"/>
        <v>23</v>
      </c>
      <c r="Z12" s="20">
        <f t="shared" si="30"/>
        <v>24</v>
      </c>
      <c r="AA12" s="20">
        <f t="shared" si="30"/>
        <v>25</v>
      </c>
      <c r="AB12" s="51"/>
      <c r="AC12" s="137"/>
      <c r="AD12" s="19">
        <f t="shared" si="23"/>
        <v>16</v>
      </c>
      <c r="AE12" s="52">
        <f t="shared" ref="AE12:AJ12" si="31">AD12+1</f>
        <v>17</v>
      </c>
      <c r="AF12" s="52">
        <f t="shared" si="31"/>
        <v>18</v>
      </c>
      <c r="AG12" s="52">
        <f t="shared" si="31"/>
        <v>19</v>
      </c>
      <c r="AH12" s="52">
        <f t="shared" si="31"/>
        <v>20</v>
      </c>
      <c r="AI12" s="178">
        <f t="shared" si="31"/>
        <v>21</v>
      </c>
      <c r="AJ12" s="52">
        <f t="shared" si="31"/>
        <v>22</v>
      </c>
      <c r="AK12" s="29"/>
      <c r="AL12" s="137"/>
      <c r="AM12" s="6">
        <f t="shared" si="25"/>
        <v>21</v>
      </c>
      <c r="AN12" s="57">
        <f t="shared" ref="AN12:AS12" si="32">AM12+1</f>
        <v>22</v>
      </c>
      <c r="AO12" s="52">
        <f t="shared" si="32"/>
        <v>23</v>
      </c>
      <c r="AP12" s="52">
        <f t="shared" si="32"/>
        <v>24</v>
      </c>
      <c r="AQ12" s="52">
        <f t="shared" si="32"/>
        <v>25</v>
      </c>
      <c r="AR12" s="52">
        <f t="shared" si="32"/>
        <v>26</v>
      </c>
      <c r="AS12" s="6">
        <f t="shared" si="32"/>
        <v>27</v>
      </c>
      <c r="BC12" s="100" t="s">
        <v>8</v>
      </c>
      <c r="BD12" s="100" t="s">
        <v>5</v>
      </c>
      <c r="BE12" s="100" t="s">
        <v>6</v>
      </c>
      <c r="BF12" s="100" t="s">
        <v>7</v>
      </c>
      <c r="BG12" s="100" t="s">
        <v>7</v>
      </c>
      <c r="BH12" s="100" t="s">
        <v>5</v>
      </c>
      <c r="BI12" s="100" t="s">
        <v>5</v>
      </c>
      <c r="BJ12" s="99"/>
      <c r="BK12" s="99"/>
    </row>
    <row r="13" spans="1:63" ht="12.75" customHeight="1">
      <c r="A13" s="1"/>
      <c r="B13" s="137"/>
      <c r="C13" s="6">
        <f t="shared" si="16"/>
        <v>29</v>
      </c>
      <c r="D13" s="9">
        <f t="shared" si="0"/>
        <v>30</v>
      </c>
      <c r="E13" s="9">
        <f t="shared" si="1"/>
        <v>31</v>
      </c>
      <c r="F13" s="6"/>
      <c r="G13" s="6"/>
      <c r="H13" s="6"/>
      <c r="I13" s="6"/>
      <c r="J13" s="13"/>
      <c r="K13" s="137"/>
      <c r="L13" s="8">
        <f t="shared" si="17"/>
        <v>26</v>
      </c>
      <c r="M13" s="8">
        <f t="shared" si="18"/>
        <v>27</v>
      </c>
      <c r="N13" s="8">
        <f t="shared" si="19"/>
        <v>28</v>
      </c>
      <c r="O13" s="6"/>
      <c r="P13" s="6"/>
      <c r="Q13" s="6"/>
      <c r="R13" s="6"/>
      <c r="S13" s="13"/>
      <c r="T13" s="137"/>
      <c r="U13" s="6">
        <f t="shared" si="29"/>
        <v>26</v>
      </c>
      <c r="V13" s="20">
        <f t="shared" ref="V13:Z13" si="33">U13+1</f>
        <v>27</v>
      </c>
      <c r="W13" s="20">
        <f t="shared" si="33"/>
        <v>28</v>
      </c>
      <c r="X13" s="20">
        <f t="shared" si="33"/>
        <v>29</v>
      </c>
      <c r="Y13" s="20">
        <f t="shared" si="33"/>
        <v>30</v>
      </c>
      <c r="Z13" s="20">
        <f t="shared" si="33"/>
        <v>31</v>
      </c>
      <c r="AA13" s="6"/>
      <c r="AB13" s="51"/>
      <c r="AC13" s="137"/>
      <c r="AD13" s="19">
        <f t="shared" si="23"/>
        <v>23</v>
      </c>
      <c r="AE13" s="52">
        <f t="shared" ref="AE13:AJ13" si="34">AD13+1</f>
        <v>24</v>
      </c>
      <c r="AF13" s="52">
        <f t="shared" si="34"/>
        <v>25</v>
      </c>
      <c r="AG13" s="52">
        <f t="shared" si="34"/>
        <v>26</v>
      </c>
      <c r="AH13" s="52">
        <f t="shared" si="34"/>
        <v>27</v>
      </c>
      <c r="AI13" s="52">
        <f t="shared" si="34"/>
        <v>28</v>
      </c>
      <c r="AJ13" s="47">
        <f t="shared" si="34"/>
        <v>29</v>
      </c>
      <c r="AK13" s="29"/>
      <c r="AL13" s="137"/>
      <c r="AM13" s="6">
        <f t="shared" si="25"/>
        <v>28</v>
      </c>
      <c r="AN13" s="52">
        <f t="shared" ref="AN13:AP13" si="35">AM13+1</f>
        <v>29</v>
      </c>
      <c r="AO13" s="17">
        <f t="shared" si="35"/>
        <v>30</v>
      </c>
      <c r="AP13" s="17">
        <f t="shared" si="35"/>
        <v>31</v>
      </c>
      <c r="AQ13" s="6"/>
      <c r="AR13" s="18"/>
      <c r="AS13" s="6"/>
      <c r="BC13" s="101">
        <v>0</v>
      </c>
      <c r="BD13" s="101">
        <v>18</v>
      </c>
      <c r="BE13" s="101">
        <v>19</v>
      </c>
      <c r="BF13" s="101">
        <v>17</v>
      </c>
      <c r="BG13" s="101">
        <v>16</v>
      </c>
      <c r="BH13" s="101">
        <v>19</v>
      </c>
      <c r="BI13" s="101">
        <v>11</v>
      </c>
      <c r="BJ13" s="99"/>
      <c r="BK13" s="99"/>
    </row>
    <row r="14" spans="1:63" ht="12.75" customHeight="1">
      <c r="A14" s="1"/>
      <c r="B14" s="137"/>
      <c r="C14" s="6"/>
      <c r="D14" s="6"/>
      <c r="E14" s="12"/>
      <c r="F14" s="12"/>
      <c r="G14" s="12"/>
      <c r="H14" s="12"/>
      <c r="I14" s="12"/>
      <c r="J14" s="13"/>
      <c r="K14" s="137"/>
      <c r="L14" s="12"/>
      <c r="M14" s="12"/>
      <c r="N14" s="12"/>
      <c r="O14" s="28"/>
      <c r="P14" s="28"/>
      <c r="Q14" s="12"/>
      <c r="R14" s="12"/>
      <c r="S14" s="13"/>
      <c r="T14" s="137"/>
      <c r="U14" s="6"/>
      <c r="V14" s="6"/>
      <c r="W14" s="6"/>
      <c r="X14" s="6"/>
      <c r="Y14" s="6"/>
      <c r="Z14" s="6"/>
      <c r="AA14" s="6"/>
      <c r="AB14" s="53"/>
      <c r="AC14" s="137"/>
      <c r="AD14" s="18">
        <f t="shared" si="23"/>
        <v>30</v>
      </c>
      <c r="AE14" s="18"/>
      <c r="AF14" s="18"/>
      <c r="AG14" s="18"/>
      <c r="AH14" s="18"/>
      <c r="AI14" s="18"/>
      <c r="AJ14" s="18"/>
      <c r="AK14" s="29"/>
      <c r="AL14" s="137"/>
      <c r="AM14" s="6"/>
      <c r="AN14" s="6"/>
      <c r="AO14" s="6"/>
      <c r="AP14" s="6"/>
      <c r="AQ14" s="6"/>
      <c r="AR14" s="6"/>
      <c r="AS14" s="6"/>
      <c r="BC14" s="126" t="s">
        <v>79</v>
      </c>
      <c r="BD14" s="126"/>
      <c r="BE14" s="126"/>
      <c r="BF14" s="126"/>
      <c r="BG14" s="126"/>
      <c r="BH14" s="126"/>
      <c r="BI14" s="126"/>
      <c r="BJ14" s="99"/>
      <c r="BK14" s="99"/>
    </row>
    <row r="15" spans="1:63" ht="12.75" customHeight="1">
      <c r="A15" s="13"/>
      <c r="B15" s="173" t="s">
        <v>9</v>
      </c>
      <c r="C15" s="173"/>
      <c r="D15" s="173"/>
      <c r="E15" s="173"/>
      <c r="F15" s="173"/>
      <c r="G15" s="173"/>
      <c r="H15" s="173"/>
      <c r="I15" s="173"/>
      <c r="J15" s="74"/>
      <c r="K15" s="173" t="s">
        <v>10</v>
      </c>
      <c r="L15" s="173"/>
      <c r="M15" s="173"/>
      <c r="N15" s="173"/>
      <c r="O15" s="173"/>
      <c r="P15" s="173"/>
      <c r="Q15" s="173"/>
      <c r="R15" s="173"/>
      <c r="S15" s="74"/>
      <c r="T15" s="75" t="s">
        <v>11</v>
      </c>
      <c r="U15" s="75"/>
      <c r="V15" s="75"/>
      <c r="W15" s="75"/>
      <c r="X15" s="75"/>
      <c r="Y15" s="75"/>
      <c r="Z15" s="75"/>
      <c r="AA15" s="75"/>
      <c r="AB15" s="76"/>
      <c r="AC15" s="153" t="s">
        <v>113</v>
      </c>
      <c r="AD15" s="153"/>
      <c r="AE15" s="153"/>
      <c r="AF15" s="153"/>
      <c r="AG15" s="153"/>
      <c r="AH15" s="153"/>
      <c r="AI15" s="153"/>
      <c r="AJ15" s="153"/>
      <c r="AK15" s="77"/>
      <c r="AL15" s="153" t="s">
        <v>115</v>
      </c>
      <c r="AM15" s="153"/>
      <c r="AN15" s="153"/>
      <c r="AO15" s="153"/>
      <c r="AP15" s="153"/>
      <c r="AQ15" s="153"/>
      <c r="AR15" s="153"/>
      <c r="AS15" s="153"/>
      <c r="AT15" s="43"/>
      <c r="BC15" s="105"/>
      <c r="BD15" s="105"/>
      <c r="BE15" s="105"/>
      <c r="BF15" s="105"/>
      <c r="BG15" s="105"/>
      <c r="BH15" s="105"/>
      <c r="BI15" s="105"/>
      <c r="BJ15" s="99"/>
      <c r="BK15" s="99"/>
    </row>
    <row r="16" spans="1:63" ht="12.75" customHeight="1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149" t="s">
        <v>14</v>
      </c>
      <c r="U16" s="149"/>
      <c r="V16" s="149"/>
      <c r="W16" s="149"/>
      <c r="X16" s="149"/>
      <c r="Y16" s="149"/>
      <c r="Z16" s="149"/>
      <c r="AA16" s="149"/>
      <c r="AB16" s="78"/>
      <c r="AC16" s="152" t="s">
        <v>82</v>
      </c>
      <c r="AD16" s="165"/>
      <c r="AE16" s="165"/>
      <c r="AF16" s="165"/>
      <c r="AG16" s="165"/>
      <c r="AH16" s="165"/>
      <c r="AI16" s="165"/>
      <c r="AJ16" s="165"/>
      <c r="AK16" s="79"/>
      <c r="AL16" s="152" t="s">
        <v>80</v>
      </c>
      <c r="AM16" s="152"/>
      <c r="AN16" s="152"/>
      <c r="AO16" s="152"/>
      <c r="AP16" s="152"/>
      <c r="AQ16" s="152"/>
      <c r="AR16" s="152"/>
      <c r="AS16" s="152"/>
      <c r="AT16" s="43"/>
      <c r="BC16" s="127" t="s">
        <v>37</v>
      </c>
      <c r="BD16" s="127"/>
      <c r="BE16" s="127"/>
      <c r="BF16" s="127" t="s">
        <v>38</v>
      </c>
      <c r="BG16" s="127"/>
      <c r="BH16" s="127" t="s">
        <v>39</v>
      </c>
      <c r="BI16" s="127"/>
      <c r="BJ16" s="127" t="s">
        <v>40</v>
      </c>
      <c r="BK16" s="127"/>
    </row>
    <row r="17" spans="1:63" ht="12.75" customHeight="1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148" t="s">
        <v>72</v>
      </c>
      <c r="U17" s="148"/>
      <c r="V17" s="148"/>
      <c r="W17" s="148"/>
      <c r="X17" s="148"/>
      <c r="Y17" s="148"/>
      <c r="Z17" s="148"/>
      <c r="AA17" s="148"/>
      <c r="AB17" s="78"/>
      <c r="AC17" s="72" t="s">
        <v>77</v>
      </c>
      <c r="AD17" s="72"/>
      <c r="AE17" s="72"/>
      <c r="AF17" s="72"/>
      <c r="AG17" s="72"/>
      <c r="AH17" s="72"/>
      <c r="AI17" s="72"/>
      <c r="AJ17" s="72"/>
      <c r="AK17" s="79"/>
      <c r="AL17" s="166" t="s">
        <v>76</v>
      </c>
      <c r="AM17" s="167"/>
      <c r="AN17" s="167"/>
      <c r="AO17" s="167"/>
      <c r="AP17" s="167"/>
      <c r="AQ17" s="167"/>
      <c r="AR17" s="167"/>
      <c r="AS17" s="167"/>
      <c r="AT17" s="43"/>
      <c r="BC17" s="117" t="s">
        <v>46</v>
      </c>
      <c r="BD17" s="117"/>
      <c r="BE17" s="117"/>
      <c r="BF17" s="118">
        <v>2</v>
      </c>
      <c r="BG17" s="118"/>
      <c r="BH17" s="118">
        <v>2</v>
      </c>
      <c r="BI17" s="118"/>
      <c r="BJ17" s="116">
        <f t="shared" ref="BJ17:BJ21" si="36">SUM(BF17:BH17)</f>
        <v>4</v>
      </c>
      <c r="BK17" s="116"/>
    </row>
    <row r="18" spans="1:63" ht="12.75" customHeight="1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155" t="s">
        <v>12</v>
      </c>
      <c r="U18" s="155"/>
      <c r="V18" s="155"/>
      <c r="W18" s="155"/>
      <c r="X18" s="155"/>
      <c r="Y18" s="155"/>
      <c r="Z18" s="155"/>
      <c r="AA18" s="155"/>
      <c r="AB18" s="78"/>
      <c r="AC18" s="142" t="s">
        <v>114</v>
      </c>
      <c r="AD18" s="142"/>
      <c r="AE18" s="142"/>
      <c r="AF18" s="142"/>
      <c r="AG18" s="142"/>
      <c r="AH18" s="142"/>
      <c r="AI18" s="142"/>
      <c r="AJ18" s="142"/>
      <c r="AK18" s="79"/>
      <c r="AL18" s="152" t="s">
        <v>102</v>
      </c>
      <c r="AM18" s="152"/>
      <c r="AN18" s="152"/>
      <c r="AO18" s="152"/>
      <c r="AP18" s="152"/>
      <c r="AQ18" s="152"/>
      <c r="AR18" s="152"/>
      <c r="AS18" s="152"/>
      <c r="AT18" s="43"/>
      <c r="BC18" s="117" t="s">
        <v>49</v>
      </c>
      <c r="BD18" s="117"/>
      <c r="BE18" s="117"/>
      <c r="BF18" s="118">
        <v>1</v>
      </c>
      <c r="BG18" s="118"/>
      <c r="BH18" s="118">
        <v>1</v>
      </c>
      <c r="BI18" s="118"/>
      <c r="BJ18" s="116">
        <f t="shared" si="36"/>
        <v>2</v>
      </c>
      <c r="BK18" s="116"/>
    </row>
    <row r="19" spans="1:63" ht="12.75" customHeight="1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155" t="s">
        <v>13</v>
      </c>
      <c r="U19" s="155"/>
      <c r="V19" s="155"/>
      <c r="W19" s="155"/>
      <c r="X19" s="155"/>
      <c r="Y19" s="155"/>
      <c r="Z19" s="155"/>
      <c r="AA19" s="155"/>
      <c r="AB19" s="78"/>
      <c r="AC19" s="152" t="s">
        <v>83</v>
      </c>
      <c r="AD19" s="165"/>
      <c r="AE19" s="165"/>
      <c r="AF19" s="165"/>
      <c r="AG19" s="165"/>
      <c r="AH19" s="165"/>
      <c r="AI19" s="165"/>
      <c r="AJ19" s="165"/>
      <c r="AK19" s="79"/>
      <c r="AL19" s="149" t="s">
        <v>15</v>
      </c>
      <c r="AM19" s="149"/>
      <c r="AN19" s="149"/>
      <c r="AO19" s="149"/>
      <c r="AP19" s="149"/>
      <c r="AQ19" s="149"/>
      <c r="AR19" s="149"/>
      <c r="AS19" s="149"/>
      <c r="AT19" s="43"/>
      <c r="BC19" s="117" t="s">
        <v>53</v>
      </c>
      <c r="BD19" s="117"/>
      <c r="BE19" s="117"/>
      <c r="BF19" s="118">
        <v>1</v>
      </c>
      <c r="BG19" s="118"/>
      <c r="BH19" s="118">
        <v>3</v>
      </c>
      <c r="BI19" s="118"/>
      <c r="BJ19" s="116">
        <f t="shared" si="36"/>
        <v>4</v>
      </c>
      <c r="BK19" s="116"/>
    </row>
    <row r="20" spans="1:63" ht="12.75" customHeight="1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149" t="s">
        <v>73</v>
      </c>
      <c r="U20" s="149"/>
      <c r="V20" s="149"/>
      <c r="W20" s="149"/>
      <c r="X20" s="149"/>
      <c r="Y20" s="149"/>
      <c r="Z20" s="149"/>
      <c r="AA20" s="149"/>
      <c r="AB20" s="78"/>
      <c r="AC20" s="71"/>
      <c r="AD20" s="71"/>
      <c r="AE20" s="71"/>
      <c r="AF20" s="71"/>
      <c r="AG20" s="71"/>
      <c r="AH20" s="71"/>
      <c r="AI20" s="71"/>
      <c r="AJ20" s="71"/>
      <c r="AK20" s="79"/>
      <c r="AL20" s="71"/>
      <c r="AM20" s="71"/>
      <c r="AN20" s="71"/>
      <c r="AO20" s="71"/>
      <c r="AP20" s="71"/>
      <c r="AQ20" s="71"/>
      <c r="AR20" s="71"/>
      <c r="AS20" s="71"/>
      <c r="AT20" s="43"/>
      <c r="BC20" s="117" t="s">
        <v>56</v>
      </c>
      <c r="BD20" s="117"/>
      <c r="BE20" s="117"/>
      <c r="BF20" s="118">
        <v>2</v>
      </c>
      <c r="BG20" s="118"/>
      <c r="BH20" s="118">
        <v>4</v>
      </c>
      <c r="BI20" s="118"/>
      <c r="BJ20" s="116">
        <f t="shared" si="36"/>
        <v>6</v>
      </c>
      <c r="BK20" s="116"/>
    </row>
    <row r="21" spans="1:63" ht="12.75" customHeight="1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152" t="s">
        <v>81</v>
      </c>
      <c r="U21" s="152"/>
      <c r="V21" s="152"/>
      <c r="W21" s="152"/>
      <c r="X21" s="152"/>
      <c r="Y21" s="152"/>
      <c r="Z21" s="152"/>
      <c r="AA21" s="152"/>
      <c r="AB21" s="78"/>
      <c r="AC21" s="80"/>
      <c r="AD21" s="80"/>
      <c r="AE21" s="80"/>
      <c r="AF21" s="80"/>
      <c r="AG21" s="80"/>
      <c r="AH21" s="80"/>
      <c r="AI21" s="80"/>
      <c r="AJ21" s="80"/>
      <c r="AK21" s="79"/>
      <c r="AL21" s="81"/>
      <c r="AM21" s="81"/>
      <c r="AN21" s="81"/>
      <c r="AO21" s="81"/>
      <c r="AP21" s="81"/>
      <c r="AQ21" s="81"/>
      <c r="AR21" s="81"/>
      <c r="AS21" s="81"/>
      <c r="AT21" s="43"/>
      <c r="BC21" s="117" t="s">
        <v>60</v>
      </c>
      <c r="BD21" s="117"/>
      <c r="BE21" s="117"/>
      <c r="BF21" s="118">
        <v>3</v>
      </c>
      <c r="BG21" s="118"/>
      <c r="BH21" s="118">
        <v>1</v>
      </c>
      <c r="BI21" s="118"/>
      <c r="BJ21" s="116">
        <f t="shared" si="36"/>
        <v>4</v>
      </c>
      <c r="BK21" s="116"/>
    </row>
    <row r="22" spans="1:63" ht="12.75" customHeight="1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149" t="s">
        <v>75</v>
      </c>
      <c r="U22" s="149"/>
      <c r="V22" s="149"/>
      <c r="W22" s="149"/>
      <c r="X22" s="149"/>
      <c r="Y22" s="149"/>
      <c r="Z22" s="149"/>
      <c r="AA22" s="149"/>
      <c r="AB22" s="78"/>
      <c r="AC22" s="80"/>
      <c r="AD22" s="80"/>
      <c r="AE22" s="80"/>
      <c r="AF22" s="80"/>
      <c r="AG22" s="80"/>
      <c r="AH22" s="80"/>
      <c r="AI22" s="80"/>
      <c r="AJ22" s="80"/>
      <c r="AK22" s="79"/>
      <c r="AL22" s="81"/>
      <c r="AM22" s="81"/>
      <c r="AN22" s="81"/>
      <c r="AO22" s="81"/>
      <c r="AP22" s="81"/>
      <c r="AQ22" s="81"/>
      <c r="AR22" s="81"/>
      <c r="AS22" s="81"/>
      <c r="AT22" s="43"/>
      <c r="BC22" s="119" t="s">
        <v>40</v>
      </c>
      <c r="BD22" s="119"/>
      <c r="BE22" s="119"/>
      <c r="BF22" s="116">
        <f>SUM(BF17:BG21)</f>
        <v>9</v>
      </c>
      <c r="BG22" s="116"/>
      <c r="BH22" s="116">
        <f>SUM(BH17:BI21)</f>
        <v>11</v>
      </c>
      <c r="BI22" s="116"/>
      <c r="BJ22" s="120">
        <f>SUM(BJ17:BK21)</f>
        <v>20</v>
      </c>
      <c r="BK22" s="120"/>
    </row>
    <row r="23" spans="1:63" ht="15" customHeight="1">
      <c r="A23" s="13"/>
      <c r="B23" s="162" t="s">
        <v>3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4"/>
      <c r="AC23" s="130" t="s">
        <v>16</v>
      </c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61"/>
      <c r="AU23" s="61"/>
      <c r="AV23" s="61"/>
      <c r="AW23" s="61"/>
      <c r="AX23" s="61"/>
      <c r="AY23" s="61"/>
      <c r="AZ23" s="61"/>
      <c r="BA23" s="61"/>
      <c r="BB23" s="61"/>
      <c r="BC23" s="102"/>
      <c r="BD23" s="103"/>
      <c r="BE23" s="104"/>
      <c r="BF23" s="112">
        <v>0.09</v>
      </c>
      <c r="BG23" s="112"/>
      <c r="BH23" s="112">
        <v>0.11</v>
      </c>
      <c r="BI23" s="112"/>
      <c r="BJ23" s="112">
        <v>0.1</v>
      </c>
      <c r="BK23" s="112"/>
    </row>
    <row r="24" spans="1:63" ht="12.75" customHeight="1">
      <c r="A24" s="4"/>
      <c r="B24" s="5"/>
      <c r="C24" s="4"/>
      <c r="D24" s="4"/>
      <c r="E24" s="4"/>
      <c r="F24" s="4"/>
      <c r="G24" s="4"/>
      <c r="H24" s="4"/>
      <c r="I24" s="4"/>
      <c r="J24" s="4"/>
      <c r="K24" s="163" t="s">
        <v>17</v>
      </c>
      <c r="L24" s="163"/>
      <c r="M24" s="163"/>
      <c r="N24" s="163"/>
      <c r="O24" s="163"/>
      <c r="P24" s="163"/>
      <c r="Q24" s="163"/>
      <c r="R24" s="163"/>
      <c r="S24" s="4"/>
      <c r="T24" s="4"/>
      <c r="U24" s="4"/>
      <c r="V24" s="4"/>
      <c r="W24" s="4"/>
      <c r="X24" s="4"/>
      <c r="Y24" s="4"/>
      <c r="Z24" s="4"/>
      <c r="AA24" s="4"/>
      <c r="AB24" s="4"/>
      <c r="AC24" s="49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59"/>
      <c r="AU24" s="59"/>
      <c r="AV24" s="60" t="e">
        <f>D24+#REF!+V24+AE24+AN24</f>
        <v>#REF!</v>
      </c>
      <c r="AW24" s="60" t="e">
        <f>E24+#REF!+W24+AF24+AO24</f>
        <v>#REF!</v>
      </c>
      <c r="AX24" s="60" t="e">
        <f>F24+#REF!+X24+AG24+AP24</f>
        <v>#REF!</v>
      </c>
      <c r="AY24" s="60" t="e">
        <f>G24+#REF!+Y24+AH24+AQ24</f>
        <v>#REF!</v>
      </c>
      <c r="AZ24" s="60" t="e">
        <f>H24+#REF!+Z24+AI24+AR24</f>
        <v>#REF!</v>
      </c>
      <c r="BA24" s="60" t="e">
        <f>I24+#REF!+AA24+AJ24+AS24</f>
        <v>#REF!</v>
      </c>
      <c r="BC24" s="99"/>
      <c r="BD24" s="99"/>
      <c r="BE24" s="99"/>
      <c r="BF24" s="99"/>
      <c r="BG24" s="99"/>
      <c r="BH24" s="99"/>
      <c r="BI24" s="99"/>
      <c r="BJ24" s="99"/>
      <c r="BK24" s="99"/>
    </row>
    <row r="25" spans="1:63" ht="12.75" customHeight="1">
      <c r="A25" s="1"/>
      <c r="B25" s="136">
        <v>45078</v>
      </c>
      <c r="C25" s="6" t="s">
        <v>8</v>
      </c>
      <c r="D25" s="6" t="s">
        <v>5</v>
      </c>
      <c r="E25" s="6" t="s">
        <v>6</v>
      </c>
      <c r="F25" s="16" t="s">
        <v>7</v>
      </c>
      <c r="G25" s="6" t="s">
        <v>7</v>
      </c>
      <c r="H25" s="16" t="s">
        <v>5</v>
      </c>
      <c r="I25" s="6" t="s">
        <v>5</v>
      </c>
      <c r="J25" s="29"/>
      <c r="K25" s="136">
        <v>45108</v>
      </c>
      <c r="L25" s="6" t="s">
        <v>8</v>
      </c>
      <c r="M25" s="6" t="s">
        <v>5</v>
      </c>
      <c r="N25" s="6" t="s">
        <v>6</v>
      </c>
      <c r="O25" s="16" t="s">
        <v>7</v>
      </c>
      <c r="P25" s="6" t="s">
        <v>7</v>
      </c>
      <c r="Q25" s="6" t="s">
        <v>5</v>
      </c>
      <c r="R25" s="6" t="s">
        <v>5</v>
      </c>
      <c r="S25" s="29"/>
      <c r="T25" s="136">
        <v>45139</v>
      </c>
      <c r="U25" s="6" t="s">
        <v>8</v>
      </c>
      <c r="V25" s="16" t="s">
        <v>5</v>
      </c>
      <c r="W25" s="16" t="s">
        <v>6</v>
      </c>
      <c r="X25" s="16" t="s">
        <v>7</v>
      </c>
      <c r="Y25" s="16" t="s">
        <v>7</v>
      </c>
      <c r="Z25" s="16" t="s">
        <v>5</v>
      </c>
      <c r="AA25" s="16" t="s">
        <v>5</v>
      </c>
      <c r="AB25" s="29"/>
      <c r="AC25" s="139">
        <v>45170</v>
      </c>
      <c r="AD25" s="6" t="s">
        <v>8</v>
      </c>
      <c r="AE25" s="6" t="s">
        <v>5</v>
      </c>
      <c r="AF25" s="6" t="s">
        <v>6</v>
      </c>
      <c r="AG25" s="6" t="s">
        <v>7</v>
      </c>
      <c r="AH25" s="6" t="s">
        <v>7</v>
      </c>
      <c r="AI25" s="6" t="s">
        <v>5</v>
      </c>
      <c r="AJ25" s="6" t="s">
        <v>5</v>
      </c>
      <c r="AK25" s="29"/>
      <c r="AL25" s="141">
        <v>45200</v>
      </c>
      <c r="AM25" s="6" t="s">
        <v>8</v>
      </c>
      <c r="AN25" s="6" t="s">
        <v>5</v>
      </c>
      <c r="AO25" s="6" t="s">
        <v>6</v>
      </c>
      <c r="AP25" s="6" t="s">
        <v>7</v>
      </c>
      <c r="AQ25" s="6" t="s">
        <v>7</v>
      </c>
      <c r="AR25" s="6" t="s">
        <v>5</v>
      </c>
      <c r="AS25" s="6" t="s">
        <v>5</v>
      </c>
      <c r="BC25" s="127" t="s">
        <v>41</v>
      </c>
      <c r="BD25" s="125"/>
      <c r="BE25" s="125"/>
      <c r="BF25" s="127" t="s">
        <v>42</v>
      </c>
      <c r="BG25" s="125"/>
      <c r="BH25" s="99"/>
      <c r="BI25" s="99"/>
      <c r="BJ25" s="99"/>
      <c r="BK25" s="99"/>
    </row>
    <row r="26" spans="1:63" ht="12.75" customHeight="1">
      <c r="A26" s="1"/>
      <c r="B26" s="137"/>
      <c r="C26" s="6"/>
      <c r="D26" s="6"/>
      <c r="E26" s="6"/>
      <c r="F26" s="6"/>
      <c r="G26" s="17">
        <f t="shared" ref="G26:I26" si="37">F26+1</f>
        <v>1</v>
      </c>
      <c r="H26" s="17">
        <f t="shared" si="37"/>
        <v>2</v>
      </c>
      <c r="I26" s="17">
        <f t="shared" si="37"/>
        <v>3</v>
      </c>
      <c r="J26" s="30"/>
      <c r="K26" s="137"/>
      <c r="L26" s="16"/>
      <c r="M26" s="16"/>
      <c r="N26" s="16"/>
      <c r="O26" s="16"/>
      <c r="P26" s="16"/>
      <c r="Q26" s="16"/>
      <c r="R26" s="16">
        <f t="shared" ref="R26" si="38">Q26+1</f>
        <v>1</v>
      </c>
      <c r="S26" s="30"/>
      <c r="T26" s="137"/>
      <c r="U26" s="24"/>
      <c r="V26" s="24"/>
      <c r="W26" s="31">
        <f t="shared" ref="W26:AA26" si="39">V26+1</f>
        <v>1</v>
      </c>
      <c r="X26" s="31">
        <f t="shared" si="39"/>
        <v>2</v>
      </c>
      <c r="Y26" s="25">
        <f t="shared" si="39"/>
        <v>3</v>
      </c>
      <c r="Z26" s="25">
        <f t="shared" si="39"/>
        <v>4</v>
      </c>
      <c r="AA26" s="44">
        <f t="shared" si="39"/>
        <v>5</v>
      </c>
      <c r="AB26" s="29"/>
      <c r="AC26" s="137"/>
      <c r="AD26" s="6"/>
      <c r="AE26" s="6"/>
      <c r="AF26" s="6"/>
      <c r="AG26" s="6"/>
      <c r="AH26" s="6"/>
      <c r="AI26" s="20">
        <f t="shared" ref="AI26:AJ26" si="40">AH26+1</f>
        <v>1</v>
      </c>
      <c r="AJ26" s="16">
        <f t="shared" si="40"/>
        <v>2</v>
      </c>
      <c r="AK26" s="29"/>
      <c r="AL26" s="137"/>
      <c r="AM26" s="175"/>
      <c r="AN26" s="175"/>
      <c r="AO26" s="175"/>
      <c r="AP26" s="175"/>
      <c r="AQ26" s="175"/>
      <c r="AR26" s="175"/>
      <c r="AS26" s="175"/>
      <c r="BC26" s="117" t="s">
        <v>106</v>
      </c>
      <c r="BD26" s="115"/>
      <c r="BE26" s="115"/>
      <c r="BF26" s="133">
        <v>50</v>
      </c>
      <c r="BG26" s="133"/>
      <c r="BH26" s="99"/>
      <c r="BI26" s="99"/>
      <c r="BJ26" s="99"/>
      <c r="BK26" s="99"/>
    </row>
    <row r="27" spans="1:63" ht="12.75" customHeight="1">
      <c r="A27" s="1"/>
      <c r="B27" s="137"/>
      <c r="C27" s="6">
        <f t="shared" ref="C27:C30" si="41">I26+1</f>
        <v>4</v>
      </c>
      <c r="D27" s="17">
        <f t="shared" ref="D27:I27" si="42">C27+1</f>
        <v>5</v>
      </c>
      <c r="E27" s="17">
        <f t="shared" si="42"/>
        <v>6</v>
      </c>
      <c r="F27" s="17">
        <f t="shared" si="42"/>
        <v>7</v>
      </c>
      <c r="G27" s="178">
        <f t="shared" si="42"/>
        <v>8</v>
      </c>
      <c r="H27" s="17">
        <f t="shared" si="42"/>
        <v>9</v>
      </c>
      <c r="I27" s="6">
        <f t="shared" si="42"/>
        <v>10</v>
      </c>
      <c r="J27" s="30"/>
      <c r="K27" s="137"/>
      <c r="L27" s="19">
        <f t="shared" ref="L27:L31" si="43">R26+1</f>
        <v>2</v>
      </c>
      <c r="M27" s="17">
        <f t="shared" ref="M27:R27" si="44">L27+1</f>
        <v>3</v>
      </c>
      <c r="N27" s="17">
        <f t="shared" si="44"/>
        <v>4</v>
      </c>
      <c r="O27" s="17">
        <f t="shared" si="44"/>
        <v>5</v>
      </c>
      <c r="P27" s="17">
        <f t="shared" si="44"/>
        <v>6</v>
      </c>
      <c r="Q27" s="17">
        <f t="shared" si="44"/>
        <v>7</v>
      </c>
      <c r="R27" s="17">
        <f t="shared" si="44"/>
        <v>8</v>
      </c>
      <c r="S27" s="30"/>
      <c r="T27" s="137"/>
      <c r="U27" s="44">
        <f t="shared" ref="U27:U30" si="45">AA26+1</f>
        <v>6</v>
      </c>
      <c r="V27" s="8">
        <f t="shared" ref="V27:AA27" si="46">U27+1</f>
        <v>7</v>
      </c>
      <c r="W27" s="8">
        <f t="shared" si="46"/>
        <v>8</v>
      </c>
      <c r="X27" s="8">
        <f t="shared" si="46"/>
        <v>9</v>
      </c>
      <c r="Y27" s="8">
        <f t="shared" si="46"/>
        <v>10</v>
      </c>
      <c r="Z27" s="8">
        <f t="shared" si="46"/>
        <v>11</v>
      </c>
      <c r="AA27" s="8">
        <f t="shared" si="46"/>
        <v>12</v>
      </c>
      <c r="AB27" s="29"/>
      <c r="AC27" s="137"/>
      <c r="AD27" s="24">
        <f t="shared" ref="AD27:AD30" si="47">AJ26+1</f>
        <v>3</v>
      </c>
      <c r="AE27" s="20">
        <f t="shared" ref="AE27:AJ27" si="48">AD27+1</f>
        <v>4</v>
      </c>
      <c r="AF27" s="20">
        <f t="shared" si="48"/>
        <v>5</v>
      </c>
      <c r="AG27" s="20">
        <f t="shared" si="48"/>
        <v>6</v>
      </c>
      <c r="AH27" s="178">
        <f t="shared" si="48"/>
        <v>7</v>
      </c>
      <c r="AI27" s="20">
        <f t="shared" si="48"/>
        <v>8</v>
      </c>
      <c r="AJ27" s="20">
        <f t="shared" si="48"/>
        <v>9</v>
      </c>
      <c r="AK27" s="29"/>
      <c r="AL27" s="137"/>
      <c r="AM27" s="176">
        <f t="shared" ref="AM27:AM31" si="49">AS26+1</f>
        <v>1</v>
      </c>
      <c r="AN27" s="177">
        <f t="shared" ref="AN27:AS27" si="50">AM27+1</f>
        <v>2</v>
      </c>
      <c r="AO27" s="178">
        <f t="shared" si="50"/>
        <v>3</v>
      </c>
      <c r="AP27" s="177">
        <f t="shared" si="50"/>
        <v>4</v>
      </c>
      <c r="AQ27" s="177">
        <f t="shared" si="50"/>
        <v>5</v>
      </c>
      <c r="AR27" s="177">
        <f t="shared" si="50"/>
        <v>6</v>
      </c>
      <c r="AS27" s="177">
        <f t="shared" si="50"/>
        <v>7</v>
      </c>
      <c r="BC27" s="117" t="s">
        <v>107</v>
      </c>
      <c r="BD27" s="115"/>
      <c r="BE27" s="115"/>
      <c r="BF27" s="118">
        <v>50</v>
      </c>
      <c r="BG27" s="115"/>
      <c r="BH27" s="99"/>
      <c r="BI27" s="99"/>
      <c r="BJ27" s="99"/>
      <c r="BK27" s="99"/>
    </row>
    <row r="28" spans="1:63" ht="12.75" customHeight="1">
      <c r="A28" s="1"/>
      <c r="B28" s="137"/>
      <c r="C28" s="6">
        <f t="shared" si="41"/>
        <v>11</v>
      </c>
      <c r="D28" s="17">
        <f t="shared" ref="D28:I28" si="51">C28+1</f>
        <v>12</v>
      </c>
      <c r="E28" s="17">
        <f t="shared" si="51"/>
        <v>13</v>
      </c>
      <c r="F28" s="17">
        <f t="shared" si="51"/>
        <v>14</v>
      </c>
      <c r="G28" s="17">
        <f t="shared" si="51"/>
        <v>15</v>
      </c>
      <c r="H28" s="17">
        <f t="shared" si="51"/>
        <v>16</v>
      </c>
      <c r="I28" s="17">
        <f t="shared" si="51"/>
        <v>17</v>
      </c>
      <c r="J28" s="30"/>
      <c r="K28" s="137"/>
      <c r="L28" s="19">
        <f t="shared" si="43"/>
        <v>9</v>
      </c>
      <c r="M28" s="17">
        <f t="shared" ref="M28:R28" si="52">L28+1</f>
        <v>10</v>
      </c>
      <c r="N28" s="17">
        <f t="shared" si="52"/>
        <v>11</v>
      </c>
      <c r="O28" s="17">
        <f t="shared" si="52"/>
        <v>12</v>
      </c>
      <c r="P28" s="17">
        <f t="shared" si="52"/>
        <v>13</v>
      </c>
      <c r="Q28" s="17">
        <f t="shared" si="52"/>
        <v>14</v>
      </c>
      <c r="R28" s="16">
        <f t="shared" si="52"/>
        <v>15</v>
      </c>
      <c r="S28" s="30"/>
      <c r="T28" s="137"/>
      <c r="U28" s="8">
        <f t="shared" si="45"/>
        <v>13</v>
      </c>
      <c r="V28" s="8">
        <f t="shared" ref="V28:AA28" si="53">U28+1</f>
        <v>14</v>
      </c>
      <c r="W28" s="8">
        <f t="shared" si="53"/>
        <v>15</v>
      </c>
      <c r="X28" s="8">
        <f t="shared" si="53"/>
        <v>16</v>
      </c>
      <c r="Y28" s="8">
        <f t="shared" si="53"/>
        <v>17</v>
      </c>
      <c r="Z28" s="8">
        <f t="shared" si="53"/>
        <v>18</v>
      </c>
      <c r="AA28" s="8">
        <f t="shared" si="53"/>
        <v>19</v>
      </c>
      <c r="AB28" s="29"/>
      <c r="AC28" s="137"/>
      <c r="AD28" s="24">
        <f t="shared" si="47"/>
        <v>10</v>
      </c>
      <c r="AE28" s="20">
        <f t="shared" ref="AE28:AJ28" si="54">AD28+1</f>
        <v>11</v>
      </c>
      <c r="AF28" s="20">
        <f t="shared" si="54"/>
        <v>12</v>
      </c>
      <c r="AG28" s="20">
        <f t="shared" si="54"/>
        <v>13</v>
      </c>
      <c r="AH28" s="20">
        <f t="shared" si="54"/>
        <v>14</v>
      </c>
      <c r="AI28" s="20">
        <f t="shared" si="54"/>
        <v>15</v>
      </c>
      <c r="AJ28" s="16">
        <f t="shared" si="54"/>
        <v>16</v>
      </c>
      <c r="AK28" s="29"/>
      <c r="AL28" s="137"/>
      <c r="AM28" s="176">
        <f t="shared" si="49"/>
        <v>8</v>
      </c>
      <c r="AN28" s="177">
        <f t="shared" ref="AN28:AS28" si="55">AM28+1</f>
        <v>9</v>
      </c>
      <c r="AO28" s="177">
        <f t="shared" si="55"/>
        <v>10</v>
      </c>
      <c r="AP28" s="177">
        <f t="shared" si="55"/>
        <v>11</v>
      </c>
      <c r="AQ28" s="178">
        <f t="shared" si="55"/>
        <v>12</v>
      </c>
      <c r="AR28" s="177">
        <f t="shared" si="55"/>
        <v>13</v>
      </c>
      <c r="AS28" s="176">
        <f t="shared" si="55"/>
        <v>14</v>
      </c>
      <c r="BC28" s="117" t="s">
        <v>108</v>
      </c>
      <c r="BD28" s="115"/>
      <c r="BE28" s="115"/>
      <c r="BF28" s="118">
        <v>50</v>
      </c>
      <c r="BG28" s="115"/>
      <c r="BH28" s="99"/>
      <c r="BI28" s="99"/>
      <c r="BJ28" s="99"/>
      <c r="BK28" s="99"/>
    </row>
    <row r="29" spans="1:63" ht="12.75" customHeight="1">
      <c r="A29" s="1"/>
      <c r="B29" s="137"/>
      <c r="C29" s="6">
        <f t="shared" si="41"/>
        <v>18</v>
      </c>
      <c r="D29" s="17">
        <f t="shared" ref="D29:I29" si="56">C29+1</f>
        <v>19</v>
      </c>
      <c r="E29" s="17">
        <f t="shared" si="56"/>
        <v>20</v>
      </c>
      <c r="F29" s="17">
        <f t="shared" si="56"/>
        <v>21</v>
      </c>
      <c r="G29" s="17">
        <f t="shared" si="56"/>
        <v>22</v>
      </c>
      <c r="H29" s="17">
        <f t="shared" si="56"/>
        <v>23</v>
      </c>
      <c r="I29" s="6">
        <f t="shared" si="56"/>
        <v>24</v>
      </c>
      <c r="J29" s="30"/>
      <c r="K29" s="137"/>
      <c r="L29" s="19">
        <f t="shared" si="43"/>
        <v>16</v>
      </c>
      <c r="M29" s="17">
        <f t="shared" ref="M29:R29" si="57">L29+1</f>
        <v>17</v>
      </c>
      <c r="N29" s="17">
        <f t="shared" si="57"/>
        <v>18</v>
      </c>
      <c r="O29" s="17">
        <f t="shared" si="57"/>
        <v>19</v>
      </c>
      <c r="P29" s="17">
        <f t="shared" si="57"/>
        <v>20</v>
      </c>
      <c r="Q29" s="17">
        <f t="shared" si="57"/>
        <v>21</v>
      </c>
      <c r="R29" s="17">
        <f t="shared" si="57"/>
        <v>22</v>
      </c>
      <c r="S29" s="30"/>
      <c r="T29" s="137"/>
      <c r="U29" s="8">
        <f t="shared" si="45"/>
        <v>20</v>
      </c>
      <c r="V29" s="8">
        <f t="shared" ref="V29:AA29" si="58">U29+1</f>
        <v>21</v>
      </c>
      <c r="W29" s="8">
        <f t="shared" si="58"/>
        <v>22</v>
      </c>
      <c r="X29" s="8">
        <f t="shared" si="58"/>
        <v>23</v>
      </c>
      <c r="Y29" s="54">
        <f t="shared" si="58"/>
        <v>24</v>
      </c>
      <c r="Z29" s="54">
        <f t="shared" si="58"/>
        <v>25</v>
      </c>
      <c r="AA29" s="20">
        <f t="shared" si="58"/>
        <v>26</v>
      </c>
      <c r="AB29" s="29"/>
      <c r="AC29" s="137"/>
      <c r="AD29" s="24">
        <f t="shared" si="47"/>
        <v>17</v>
      </c>
      <c r="AE29" s="20">
        <f t="shared" ref="AE29:AJ29" si="59">AD29+1</f>
        <v>18</v>
      </c>
      <c r="AF29" s="20">
        <f t="shared" si="59"/>
        <v>19</v>
      </c>
      <c r="AG29" s="20">
        <f t="shared" si="59"/>
        <v>20</v>
      </c>
      <c r="AH29" s="20">
        <f t="shared" si="59"/>
        <v>21</v>
      </c>
      <c r="AI29" s="20">
        <f t="shared" si="59"/>
        <v>22</v>
      </c>
      <c r="AJ29" s="20">
        <f t="shared" si="59"/>
        <v>23</v>
      </c>
      <c r="AK29" s="29"/>
      <c r="AL29" s="137"/>
      <c r="AM29" s="176">
        <f t="shared" si="49"/>
        <v>15</v>
      </c>
      <c r="AN29" s="177">
        <f t="shared" ref="AN29:AS29" si="60">AM29+1</f>
        <v>16</v>
      </c>
      <c r="AO29" s="177">
        <f t="shared" si="60"/>
        <v>17</v>
      </c>
      <c r="AP29" s="177">
        <f t="shared" si="60"/>
        <v>18</v>
      </c>
      <c r="AQ29" s="177">
        <f t="shared" si="60"/>
        <v>19</v>
      </c>
      <c r="AR29" s="177">
        <f t="shared" si="60"/>
        <v>20</v>
      </c>
      <c r="AS29" s="177">
        <f t="shared" si="60"/>
        <v>21</v>
      </c>
      <c r="BC29" s="117" t="s">
        <v>109</v>
      </c>
      <c r="BD29" s="115"/>
      <c r="BE29" s="115"/>
      <c r="BF29" s="118">
        <v>50</v>
      </c>
      <c r="BG29" s="115"/>
      <c r="BH29" s="99"/>
      <c r="BI29" s="99"/>
      <c r="BJ29" s="99"/>
      <c r="BK29" s="99"/>
    </row>
    <row r="30" spans="1:63" ht="12.75" customHeight="1">
      <c r="A30" s="1"/>
      <c r="B30" s="137"/>
      <c r="C30" s="6">
        <f t="shared" si="41"/>
        <v>25</v>
      </c>
      <c r="D30" s="17">
        <f t="shared" ref="D30:H30" si="61">C30+1</f>
        <v>26</v>
      </c>
      <c r="E30" s="17">
        <f t="shared" si="61"/>
        <v>27</v>
      </c>
      <c r="F30" s="17">
        <f t="shared" si="61"/>
        <v>28</v>
      </c>
      <c r="G30" s="17">
        <f t="shared" si="61"/>
        <v>29</v>
      </c>
      <c r="H30" s="17">
        <f t="shared" si="61"/>
        <v>30</v>
      </c>
      <c r="I30" s="6"/>
      <c r="J30" s="30"/>
      <c r="K30" s="137"/>
      <c r="L30" s="19">
        <f t="shared" si="43"/>
        <v>23</v>
      </c>
      <c r="M30" s="17">
        <f t="shared" ref="M30:R30" si="62">L30+1</f>
        <v>24</v>
      </c>
      <c r="N30" s="17">
        <f t="shared" si="62"/>
        <v>25</v>
      </c>
      <c r="O30" s="17">
        <f t="shared" si="62"/>
        <v>26</v>
      </c>
      <c r="P30" s="17">
        <f t="shared" si="62"/>
        <v>27</v>
      </c>
      <c r="Q30" s="17">
        <f t="shared" si="62"/>
        <v>28</v>
      </c>
      <c r="R30" s="16">
        <f t="shared" si="62"/>
        <v>29</v>
      </c>
      <c r="S30" s="30"/>
      <c r="T30" s="137"/>
      <c r="U30" s="16">
        <f t="shared" si="45"/>
        <v>27</v>
      </c>
      <c r="V30" s="180">
        <f t="shared" ref="V30:Y30" si="63">U30+1</f>
        <v>28</v>
      </c>
      <c r="W30" s="180">
        <f t="shared" si="63"/>
        <v>29</v>
      </c>
      <c r="X30" s="180">
        <f t="shared" si="63"/>
        <v>30</v>
      </c>
      <c r="Y30" s="180">
        <f t="shared" si="63"/>
        <v>31</v>
      </c>
      <c r="Z30" s="181"/>
      <c r="AA30" s="181"/>
      <c r="AB30" s="29"/>
      <c r="AC30" s="137"/>
      <c r="AD30" s="16">
        <f t="shared" si="47"/>
        <v>24</v>
      </c>
      <c r="AE30" s="20">
        <f t="shared" ref="AE30:AJ30" si="64">AD30+1</f>
        <v>25</v>
      </c>
      <c r="AF30" s="20">
        <f t="shared" si="64"/>
        <v>26</v>
      </c>
      <c r="AG30" s="20">
        <f t="shared" si="64"/>
        <v>27</v>
      </c>
      <c r="AH30" s="20">
        <f t="shared" si="64"/>
        <v>28</v>
      </c>
      <c r="AI30" s="20">
        <f t="shared" si="64"/>
        <v>29</v>
      </c>
      <c r="AJ30" s="16">
        <f t="shared" si="64"/>
        <v>30</v>
      </c>
      <c r="AK30" s="29"/>
      <c r="AL30" s="137"/>
      <c r="AM30" s="176">
        <f t="shared" si="49"/>
        <v>22</v>
      </c>
      <c r="AN30" s="177">
        <f t="shared" ref="AN30:AS30" si="65">AM30+1</f>
        <v>23</v>
      </c>
      <c r="AO30" s="177">
        <f t="shared" si="65"/>
        <v>24</v>
      </c>
      <c r="AP30" s="177">
        <f t="shared" si="65"/>
        <v>25</v>
      </c>
      <c r="AQ30" s="177">
        <f t="shared" si="65"/>
        <v>26</v>
      </c>
      <c r="AR30" s="177">
        <f t="shared" si="65"/>
        <v>27</v>
      </c>
      <c r="AS30" s="178">
        <f t="shared" si="65"/>
        <v>28</v>
      </c>
      <c r="AW30" s="65"/>
      <c r="BC30" s="134" t="s">
        <v>105</v>
      </c>
      <c r="BD30" s="134"/>
      <c r="BE30" s="134"/>
      <c r="BF30" s="134"/>
      <c r="BG30" s="134"/>
      <c r="BH30" s="99"/>
      <c r="BI30" s="99"/>
      <c r="BJ30" s="99"/>
      <c r="BK30" s="99"/>
    </row>
    <row r="31" spans="1:63" ht="12.75" customHeight="1">
      <c r="A31" s="1"/>
      <c r="B31" s="137"/>
      <c r="C31" s="6"/>
      <c r="D31" s="6"/>
      <c r="E31" s="6"/>
      <c r="F31" s="18"/>
      <c r="G31" s="6"/>
      <c r="H31" s="6"/>
      <c r="I31" s="6"/>
      <c r="J31" s="29"/>
      <c r="K31" s="137"/>
      <c r="L31" s="19">
        <f t="shared" si="43"/>
        <v>30</v>
      </c>
      <c r="M31" s="31">
        <f>L31+1</f>
        <v>31</v>
      </c>
      <c r="N31" s="19"/>
      <c r="O31" s="19"/>
      <c r="P31" s="19"/>
      <c r="Q31" s="19"/>
      <c r="R31" s="19"/>
      <c r="S31" s="30"/>
      <c r="T31" s="137"/>
      <c r="U31" s="182"/>
      <c r="V31" s="182"/>
      <c r="W31" s="182"/>
      <c r="X31" s="182"/>
      <c r="Y31" s="182"/>
      <c r="Z31" s="182"/>
      <c r="AA31" s="182"/>
      <c r="AB31" s="29"/>
      <c r="AC31" s="137"/>
      <c r="AD31" s="6"/>
      <c r="AE31" s="6"/>
      <c r="AF31" s="6"/>
      <c r="AG31" s="6"/>
      <c r="AH31" s="6"/>
      <c r="AI31" s="6"/>
      <c r="AJ31" s="6"/>
      <c r="AK31" s="29"/>
      <c r="AL31" s="137"/>
      <c r="AM31" s="176">
        <f t="shared" si="49"/>
        <v>29</v>
      </c>
      <c r="AN31" s="177">
        <f>AM31+1</f>
        <v>30</v>
      </c>
      <c r="AO31" s="177">
        <f>AN31+1</f>
        <v>31</v>
      </c>
      <c r="AP31" s="176"/>
      <c r="AQ31" s="176"/>
      <c r="AR31" s="176"/>
      <c r="AS31" s="176"/>
      <c r="BC31" s="99"/>
      <c r="BD31" s="99"/>
      <c r="BE31" s="99"/>
      <c r="BF31" s="99"/>
      <c r="BG31" s="99"/>
      <c r="BH31" s="99"/>
      <c r="BI31" s="99"/>
      <c r="BJ31" s="99"/>
      <c r="BK31" s="99"/>
    </row>
    <row r="32" spans="1:63" ht="12.75" customHeight="1">
      <c r="A32" s="13"/>
      <c r="B32" s="13"/>
      <c r="C32" s="146" t="s">
        <v>84</v>
      </c>
      <c r="D32" s="146"/>
      <c r="E32" s="146"/>
      <c r="F32" s="146"/>
      <c r="G32" s="146"/>
      <c r="H32" s="146"/>
      <c r="I32" s="146"/>
      <c r="J32" s="146"/>
      <c r="K32" s="32"/>
      <c r="L32" s="146" t="s">
        <v>86</v>
      </c>
      <c r="M32" s="146"/>
      <c r="N32" s="146"/>
      <c r="O32" s="146"/>
      <c r="P32" s="146"/>
      <c r="Q32" s="146"/>
      <c r="R32" s="146"/>
      <c r="S32" s="146"/>
      <c r="T32" s="13"/>
      <c r="U32" s="144" t="s">
        <v>18</v>
      </c>
      <c r="V32" s="144"/>
      <c r="W32" s="144"/>
      <c r="X32" s="144"/>
      <c r="Y32" s="144"/>
      <c r="Z32" s="144"/>
      <c r="AA32" s="144"/>
      <c r="AB32" s="32"/>
      <c r="AC32" s="55"/>
      <c r="AD32" s="164" t="s">
        <v>97</v>
      </c>
      <c r="AE32" s="164"/>
      <c r="AF32" s="164"/>
      <c r="AG32" s="164"/>
      <c r="AH32" s="164"/>
      <c r="AI32" s="164"/>
      <c r="AJ32" s="164"/>
      <c r="AK32" s="72"/>
      <c r="AL32" s="153" t="s">
        <v>117</v>
      </c>
      <c r="AM32" s="153"/>
      <c r="AN32" s="153"/>
      <c r="AO32" s="153"/>
      <c r="AP32" s="153"/>
      <c r="AQ32" s="153"/>
      <c r="AR32" s="153"/>
      <c r="AS32" s="153"/>
      <c r="AT32" s="43"/>
      <c r="BC32" s="127" t="s">
        <v>43</v>
      </c>
      <c r="BD32" s="125"/>
      <c r="BE32" s="135" t="s">
        <v>44</v>
      </c>
      <c r="BF32" s="125"/>
      <c r="BG32" s="125"/>
      <c r="BH32" s="135" t="s">
        <v>42</v>
      </c>
      <c r="BI32" s="125"/>
      <c r="BJ32" s="99"/>
      <c r="BK32" s="99"/>
    </row>
    <row r="33" spans="1:64" ht="12.75" customHeight="1">
      <c r="A33" s="13"/>
      <c r="B33" s="13"/>
      <c r="C33" s="161" t="s">
        <v>96</v>
      </c>
      <c r="D33" s="161"/>
      <c r="E33" s="161"/>
      <c r="F33" s="161"/>
      <c r="G33" s="161"/>
      <c r="H33" s="161"/>
      <c r="I33" s="161"/>
      <c r="J33" s="161"/>
      <c r="K33" s="32"/>
      <c r="L33" s="151" t="s">
        <v>83</v>
      </c>
      <c r="M33" s="151"/>
      <c r="N33" s="151"/>
      <c r="O33" s="151"/>
      <c r="P33" s="151"/>
      <c r="Q33" s="151"/>
      <c r="R33" s="151"/>
      <c r="S33" s="151"/>
      <c r="T33" s="13"/>
      <c r="U33" s="148" t="s">
        <v>104</v>
      </c>
      <c r="V33" s="148"/>
      <c r="W33" s="148"/>
      <c r="X33" s="148"/>
      <c r="Y33" s="148"/>
      <c r="Z33" s="148"/>
      <c r="AA33" s="148"/>
      <c r="AB33" s="43"/>
      <c r="AC33" s="43"/>
      <c r="AD33" s="153" t="s">
        <v>116</v>
      </c>
      <c r="AE33" s="153"/>
      <c r="AF33" s="153"/>
      <c r="AG33" s="153"/>
      <c r="AH33" s="153"/>
      <c r="AI33" s="153"/>
      <c r="AJ33" s="153"/>
      <c r="AK33" s="153"/>
      <c r="AL33" s="154" t="s">
        <v>21</v>
      </c>
      <c r="AM33" s="154"/>
      <c r="AN33" s="154"/>
      <c r="AO33" s="154"/>
      <c r="AP33" s="154"/>
      <c r="AQ33" s="154"/>
      <c r="AR33" s="154"/>
      <c r="AS33" s="154"/>
      <c r="AT33" s="43"/>
      <c r="BC33" s="114">
        <v>2023</v>
      </c>
      <c r="BD33" s="115"/>
      <c r="BE33" s="114" t="s">
        <v>47</v>
      </c>
      <c r="BF33" s="115"/>
      <c r="BG33" s="115"/>
      <c r="BH33" s="114">
        <v>0</v>
      </c>
      <c r="BI33" s="115"/>
      <c r="BJ33" s="99"/>
      <c r="BK33" s="99"/>
    </row>
    <row r="34" spans="1:64" ht="12.75" customHeight="1">
      <c r="A34" s="13"/>
      <c r="B34" s="13"/>
      <c r="C34" s="142" t="s">
        <v>122</v>
      </c>
      <c r="D34" s="142"/>
      <c r="E34" s="142"/>
      <c r="F34" s="142"/>
      <c r="G34" s="142"/>
      <c r="H34" s="142"/>
      <c r="I34" s="142"/>
      <c r="J34" s="142"/>
      <c r="K34" s="32"/>
      <c r="L34" s="33"/>
      <c r="M34" s="13"/>
      <c r="N34" s="14"/>
      <c r="O34" s="14"/>
      <c r="P34" s="14"/>
      <c r="Q34" s="14"/>
      <c r="R34" s="14"/>
      <c r="S34" s="45"/>
      <c r="T34" s="13"/>
      <c r="U34" s="158" t="s">
        <v>19</v>
      </c>
      <c r="V34" s="158"/>
      <c r="W34" s="158"/>
      <c r="X34" s="158"/>
      <c r="Y34" s="158"/>
      <c r="Z34" s="158"/>
      <c r="AA34" s="158"/>
      <c r="AB34" s="32"/>
      <c r="AC34" s="32"/>
      <c r="AD34" s="151" t="s">
        <v>88</v>
      </c>
      <c r="AE34" s="151"/>
      <c r="AF34" s="151"/>
      <c r="AG34" s="151"/>
      <c r="AH34" s="151"/>
      <c r="AI34" s="151"/>
      <c r="AJ34" s="151"/>
      <c r="AK34" s="151"/>
      <c r="AL34" s="151" t="s">
        <v>89</v>
      </c>
      <c r="AM34" s="151"/>
      <c r="AN34" s="151"/>
      <c r="AO34" s="151"/>
      <c r="AP34" s="151"/>
      <c r="AQ34" s="151"/>
      <c r="AR34" s="151"/>
      <c r="AS34" s="151"/>
      <c r="AT34" s="43"/>
      <c r="BC34" s="114">
        <v>2023</v>
      </c>
      <c r="BD34" s="115"/>
      <c r="BE34" s="114" t="s">
        <v>50</v>
      </c>
      <c r="BF34" s="115"/>
      <c r="BG34" s="115"/>
      <c r="BH34" s="114">
        <v>0</v>
      </c>
      <c r="BI34" s="115"/>
      <c r="BJ34" s="99"/>
      <c r="BK34" s="99"/>
    </row>
    <row r="35" spans="1:64" ht="12.75" customHeight="1">
      <c r="A35" s="4"/>
      <c r="B35" s="4"/>
      <c r="C35" s="152" t="s">
        <v>85</v>
      </c>
      <c r="D35" s="152"/>
      <c r="E35" s="152"/>
      <c r="F35" s="152"/>
      <c r="G35" s="152"/>
      <c r="H35" s="152"/>
      <c r="I35" s="152"/>
      <c r="J35" s="152"/>
      <c r="K35" s="4"/>
      <c r="L35" s="34"/>
      <c r="M35" s="4"/>
      <c r="N35" s="4"/>
      <c r="O35" s="4"/>
      <c r="P35" s="4"/>
      <c r="Q35" s="4"/>
      <c r="R35" s="4"/>
      <c r="S35" s="4"/>
      <c r="T35" s="4"/>
      <c r="U35" s="158" t="s">
        <v>20</v>
      </c>
      <c r="V35" s="158"/>
      <c r="W35" s="158"/>
      <c r="X35" s="158"/>
      <c r="Y35" s="158"/>
      <c r="Z35" s="158"/>
      <c r="AA35" s="158"/>
      <c r="AB35" s="56"/>
      <c r="AC35" s="56"/>
      <c r="AD35" s="73" t="s">
        <v>101</v>
      </c>
      <c r="AE35" s="73"/>
      <c r="AF35" s="73"/>
      <c r="AG35" s="73"/>
      <c r="AH35" s="73"/>
      <c r="AI35" s="73"/>
      <c r="AJ35" s="71"/>
      <c r="AK35" s="71"/>
      <c r="AL35" s="142" t="s">
        <v>118</v>
      </c>
      <c r="AM35" s="142"/>
      <c r="AN35" s="142"/>
      <c r="AO35" s="142"/>
      <c r="AP35" s="142"/>
      <c r="AQ35" s="142"/>
      <c r="AR35" s="142"/>
      <c r="AS35" s="142"/>
      <c r="AT35" s="43"/>
      <c r="BC35" s="114">
        <v>2023</v>
      </c>
      <c r="BD35" s="115"/>
      <c r="BE35" s="114" t="s">
        <v>54</v>
      </c>
      <c r="BF35" s="115"/>
      <c r="BG35" s="115"/>
      <c r="BH35" s="114">
        <v>8</v>
      </c>
      <c r="BI35" s="115"/>
      <c r="BJ35" s="99"/>
      <c r="BK35" s="99"/>
    </row>
    <row r="36" spans="1:64" ht="12.75" customHeight="1">
      <c r="A36" s="4"/>
      <c r="B36" s="14"/>
      <c r="C36" s="157" t="s">
        <v>100</v>
      </c>
      <c r="D36" s="157"/>
      <c r="E36" s="157"/>
      <c r="F36" s="157"/>
      <c r="G36" s="157"/>
      <c r="H36" s="157"/>
      <c r="I36" s="157"/>
      <c r="J36" s="71"/>
      <c r="K36" s="4"/>
      <c r="L36" s="13"/>
      <c r="M36" s="4"/>
      <c r="N36" s="4"/>
      <c r="O36" s="4"/>
      <c r="P36" s="4"/>
      <c r="Q36" s="4"/>
      <c r="R36" s="4"/>
      <c r="S36" s="4"/>
      <c r="T36" s="4"/>
      <c r="U36" s="149" t="s">
        <v>74</v>
      </c>
      <c r="V36" s="149"/>
      <c r="W36" s="149"/>
      <c r="X36" s="149"/>
      <c r="Y36" s="149"/>
      <c r="Z36" s="149"/>
      <c r="AA36" s="149"/>
      <c r="AB36" s="56"/>
      <c r="AC36" s="56"/>
      <c r="AD36" s="159" t="s">
        <v>78</v>
      </c>
      <c r="AE36" s="159"/>
      <c r="AF36" s="159"/>
      <c r="AG36" s="159"/>
      <c r="AH36" s="159"/>
      <c r="AI36" s="159"/>
      <c r="AJ36" s="159"/>
      <c r="AK36" s="71"/>
      <c r="AL36" s="160" t="s">
        <v>90</v>
      </c>
      <c r="AM36" s="160"/>
      <c r="AN36" s="160"/>
      <c r="AO36" s="160"/>
      <c r="AP36" s="160"/>
      <c r="AQ36" s="160"/>
      <c r="AR36" s="160"/>
      <c r="AS36" s="160"/>
      <c r="AT36" s="43"/>
      <c r="BC36" s="114">
        <v>2023</v>
      </c>
      <c r="BD36" s="115"/>
      <c r="BE36" s="114" t="s">
        <v>57</v>
      </c>
      <c r="BF36" s="115"/>
      <c r="BG36" s="115"/>
      <c r="BH36" s="114">
        <v>20</v>
      </c>
      <c r="BI36" s="115"/>
      <c r="BJ36" s="99"/>
      <c r="BK36" s="99"/>
    </row>
    <row r="37" spans="1:64" ht="12.75" customHeight="1">
      <c r="A37" s="4"/>
      <c r="B37" s="14"/>
      <c r="C37" s="156" t="s">
        <v>78</v>
      </c>
      <c r="D37" s="156"/>
      <c r="E37" s="156"/>
      <c r="F37" s="156"/>
      <c r="G37" s="156"/>
      <c r="H37" s="156"/>
      <c r="I37" s="156"/>
      <c r="J37" s="156"/>
      <c r="K37" s="4"/>
      <c r="L37" s="35"/>
      <c r="M37" s="4"/>
      <c r="N37" s="4"/>
      <c r="O37" s="4"/>
      <c r="P37" s="4"/>
      <c r="Q37" s="4"/>
      <c r="R37" s="4"/>
      <c r="S37" s="4"/>
      <c r="T37" s="4"/>
      <c r="U37" s="152" t="s">
        <v>87</v>
      </c>
      <c r="V37" s="152"/>
      <c r="W37" s="152"/>
      <c r="X37" s="152"/>
      <c r="Y37" s="152"/>
      <c r="Z37" s="152"/>
      <c r="AA37" s="152"/>
      <c r="AB37" s="56"/>
      <c r="AC37" s="56"/>
      <c r="AD37" s="151" t="s">
        <v>103</v>
      </c>
      <c r="AE37" s="151"/>
      <c r="AF37" s="151"/>
      <c r="AG37" s="151"/>
      <c r="AH37" s="151"/>
      <c r="AI37" s="151"/>
      <c r="AJ37" s="151"/>
      <c r="AK37" s="151"/>
      <c r="AL37" s="153" t="s">
        <v>119</v>
      </c>
      <c r="AM37" s="153"/>
      <c r="AN37" s="153"/>
      <c r="AO37" s="153"/>
      <c r="AP37" s="153"/>
      <c r="AQ37" s="153"/>
      <c r="AR37" s="153"/>
      <c r="AS37" s="153"/>
      <c r="AT37" s="43"/>
      <c r="BC37" s="114">
        <v>2023</v>
      </c>
      <c r="BD37" s="115"/>
      <c r="BE37" s="114" t="s">
        <v>61</v>
      </c>
      <c r="BF37" s="115"/>
      <c r="BG37" s="115"/>
      <c r="BH37" s="114">
        <v>24</v>
      </c>
      <c r="BI37" s="115"/>
      <c r="BJ37" s="99"/>
      <c r="BK37" s="99"/>
    </row>
    <row r="38" spans="1:64" ht="12.75" customHeight="1">
      <c r="A38" s="4"/>
      <c r="S38" s="4"/>
      <c r="T38" s="4"/>
      <c r="U38" s="155" t="s">
        <v>22</v>
      </c>
      <c r="V38" s="155"/>
      <c r="W38" s="155"/>
      <c r="X38" s="155"/>
      <c r="Y38" s="155"/>
      <c r="Z38" s="155"/>
      <c r="AA38" s="155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T38" s="43"/>
      <c r="BC38" s="114">
        <v>2023</v>
      </c>
      <c r="BD38" s="115"/>
      <c r="BE38" s="114" t="s">
        <v>63</v>
      </c>
      <c r="BF38" s="115"/>
      <c r="BG38" s="115"/>
      <c r="BH38" s="114">
        <v>23</v>
      </c>
      <c r="BI38" s="115"/>
      <c r="BJ38" s="99"/>
      <c r="BK38" s="99"/>
    </row>
    <row r="39" spans="1:64" ht="12.75" customHeight="1">
      <c r="A39" s="4"/>
      <c r="B39" s="14"/>
      <c r="F39" s="14"/>
      <c r="G39" s="14"/>
      <c r="H39" s="14"/>
      <c r="I39" s="14"/>
      <c r="J39" s="4"/>
      <c r="K39" s="4"/>
      <c r="L39" s="36"/>
      <c r="M39" s="4"/>
      <c r="N39" s="4"/>
      <c r="O39" s="4"/>
      <c r="P39" s="4"/>
      <c r="Q39" s="4"/>
      <c r="R39" s="4"/>
      <c r="S39" s="4"/>
      <c r="T39" s="4"/>
      <c r="U39" s="155" t="s">
        <v>13</v>
      </c>
      <c r="V39" s="155"/>
      <c r="W39" s="155"/>
      <c r="X39" s="155"/>
      <c r="Y39" s="155"/>
      <c r="Z39" s="155"/>
      <c r="AA39" s="155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9"/>
      <c r="AN39" s="4"/>
      <c r="AO39" s="4"/>
      <c r="AP39" s="4"/>
      <c r="AQ39" s="4"/>
      <c r="AR39" s="4"/>
      <c r="AS39" s="4"/>
      <c r="BC39" s="114">
        <v>2023</v>
      </c>
      <c r="BD39" s="115"/>
      <c r="BE39" s="114" t="s">
        <v>65</v>
      </c>
      <c r="BF39" s="115"/>
      <c r="BG39" s="115"/>
      <c r="BH39" s="114">
        <v>23</v>
      </c>
      <c r="BI39" s="115"/>
      <c r="BJ39" s="99"/>
      <c r="BK39" s="99"/>
    </row>
    <row r="40" spans="1:64" ht="12.75">
      <c r="A40" s="4"/>
      <c r="B40" s="130" t="s">
        <v>16</v>
      </c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4"/>
      <c r="T40" s="4"/>
      <c r="U40" s="130">
        <v>2024</v>
      </c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61"/>
      <c r="AL40" s="131" t="s">
        <v>35</v>
      </c>
      <c r="AM40" s="132"/>
      <c r="AN40" s="132"/>
      <c r="AO40" s="132"/>
      <c r="AP40" s="132"/>
      <c r="AQ40" s="132"/>
      <c r="AR40" s="88"/>
      <c r="AS40" s="95"/>
      <c r="AV40" s="6" t="s">
        <v>5</v>
      </c>
      <c r="AW40" s="6" t="s">
        <v>6</v>
      </c>
      <c r="AX40" s="6" t="s">
        <v>7</v>
      </c>
      <c r="AY40" s="6" t="s">
        <v>7</v>
      </c>
      <c r="AZ40" s="6" t="s">
        <v>5</v>
      </c>
      <c r="BA40" s="6" t="s">
        <v>5</v>
      </c>
      <c r="BC40" s="114">
        <v>2023</v>
      </c>
      <c r="BD40" s="115"/>
      <c r="BE40" s="114" t="s">
        <v>66</v>
      </c>
      <c r="BF40" s="115"/>
      <c r="BG40" s="115"/>
      <c r="BH40" s="114">
        <v>7</v>
      </c>
      <c r="BI40" s="115"/>
      <c r="BJ40" s="99"/>
      <c r="BK40" s="99"/>
    </row>
    <row r="41" spans="1:64" ht="12.75" customHeight="1">
      <c r="A41" s="1"/>
      <c r="B41" s="138">
        <v>45231</v>
      </c>
      <c r="C41" s="16" t="s">
        <v>8</v>
      </c>
      <c r="D41" s="16" t="s">
        <v>5</v>
      </c>
      <c r="E41" s="16" t="s">
        <v>6</v>
      </c>
      <c r="F41" s="16" t="s">
        <v>7</v>
      </c>
      <c r="G41" s="16" t="s">
        <v>7</v>
      </c>
      <c r="H41" s="16" t="s">
        <v>5</v>
      </c>
      <c r="I41" s="16" t="s">
        <v>5</v>
      </c>
      <c r="J41" s="1"/>
      <c r="K41" s="139">
        <v>45261</v>
      </c>
      <c r="L41" s="6" t="s">
        <v>8</v>
      </c>
      <c r="M41" s="6" t="s">
        <v>5</v>
      </c>
      <c r="N41" s="6" t="s">
        <v>6</v>
      </c>
      <c r="O41" s="6" t="s">
        <v>7</v>
      </c>
      <c r="P41" s="6" t="s">
        <v>7</v>
      </c>
      <c r="Q41" s="6" t="s">
        <v>5</v>
      </c>
      <c r="R41" s="6" t="s">
        <v>5</v>
      </c>
      <c r="S41" s="29"/>
      <c r="T41" s="140" t="s">
        <v>23</v>
      </c>
      <c r="U41" s="6" t="s">
        <v>8</v>
      </c>
      <c r="V41" s="6" t="s">
        <v>5</v>
      </c>
      <c r="W41" s="6" t="s">
        <v>6</v>
      </c>
      <c r="X41" s="6" t="s">
        <v>7</v>
      </c>
      <c r="Y41" s="6" t="s">
        <v>7</v>
      </c>
      <c r="Z41" s="6" t="s">
        <v>5</v>
      </c>
      <c r="AA41" s="6" t="s">
        <v>5</v>
      </c>
      <c r="AB41" s="1"/>
      <c r="AC41" s="139">
        <v>45323</v>
      </c>
      <c r="AD41" s="6" t="s">
        <v>8</v>
      </c>
      <c r="AE41" s="6" t="s">
        <v>5</v>
      </c>
      <c r="AF41" s="6" t="s">
        <v>6</v>
      </c>
      <c r="AG41" s="6" t="s">
        <v>7</v>
      </c>
      <c r="AH41" s="6" t="s">
        <v>7</v>
      </c>
      <c r="AI41" s="6" t="s">
        <v>5</v>
      </c>
      <c r="AJ41" s="6" t="s">
        <v>5</v>
      </c>
      <c r="AK41" s="1"/>
      <c r="AL41" s="89"/>
      <c r="AM41" s="128" t="s">
        <v>45</v>
      </c>
      <c r="AN41" s="129"/>
      <c r="AO41" s="129"/>
      <c r="AP41" s="129"/>
      <c r="AQ41" s="129"/>
      <c r="AR41" s="129"/>
      <c r="AS41" s="96"/>
      <c r="AT41" s="29"/>
      <c r="AU41" s="29"/>
      <c r="BC41" s="114">
        <v>2023</v>
      </c>
      <c r="BD41" s="115"/>
      <c r="BE41" s="114" t="s">
        <v>67</v>
      </c>
      <c r="BF41" s="115"/>
      <c r="BG41" s="115"/>
      <c r="BH41" s="114">
        <v>22</v>
      </c>
      <c r="BI41" s="115"/>
      <c r="BJ41" s="99"/>
      <c r="BK41" s="99"/>
    </row>
    <row r="42" spans="1:64" ht="12.75" customHeight="1">
      <c r="A42" s="13"/>
      <c r="B42" s="137"/>
      <c r="C42" s="19"/>
      <c r="D42" s="19"/>
      <c r="E42" s="19"/>
      <c r="F42" s="20">
        <f t="shared" ref="F42" si="66">E42+1</f>
        <v>1</v>
      </c>
      <c r="G42" s="174">
        <f t="shared" ref="G42:I42" si="67">F42+1</f>
        <v>2</v>
      </c>
      <c r="H42" s="9">
        <f t="shared" si="67"/>
        <v>3</v>
      </c>
      <c r="I42" s="19">
        <f t="shared" si="67"/>
        <v>4</v>
      </c>
      <c r="J42" s="13"/>
      <c r="K42" s="137"/>
      <c r="L42" s="6"/>
      <c r="M42" s="16"/>
      <c r="N42" s="16"/>
      <c r="O42" s="16"/>
      <c r="P42" s="16"/>
      <c r="Q42" s="9">
        <f t="shared" ref="Q42:R43" si="68">P42+1</f>
        <v>1</v>
      </c>
      <c r="R42" s="46">
        <f t="shared" si="68"/>
        <v>2</v>
      </c>
      <c r="S42" s="29"/>
      <c r="T42" s="137"/>
      <c r="U42" s="6">
        <v>0</v>
      </c>
      <c r="V42" s="174">
        <f t="shared" ref="V42:AA42" si="69">U42+1</f>
        <v>1</v>
      </c>
      <c r="W42" s="9">
        <f t="shared" si="69"/>
        <v>2</v>
      </c>
      <c r="X42" s="9">
        <f t="shared" si="69"/>
        <v>3</v>
      </c>
      <c r="Y42" s="9">
        <f t="shared" si="69"/>
        <v>4</v>
      </c>
      <c r="Z42" s="9">
        <f t="shared" si="69"/>
        <v>5</v>
      </c>
      <c r="AA42" s="9">
        <f t="shared" si="69"/>
        <v>6</v>
      </c>
      <c r="AB42" s="13"/>
      <c r="AC42" s="137"/>
      <c r="AD42" s="24"/>
      <c r="AE42" s="6"/>
      <c r="AF42" s="6"/>
      <c r="AG42" s="6"/>
      <c r="AH42" s="8">
        <f t="shared" ref="AH42:AJ42" si="70">AG42+1</f>
        <v>1</v>
      </c>
      <c r="AI42" s="8">
        <f t="shared" si="70"/>
        <v>2</v>
      </c>
      <c r="AJ42" s="8">
        <f t="shared" si="70"/>
        <v>3</v>
      </c>
      <c r="AK42" s="13"/>
      <c r="AL42" s="90"/>
      <c r="AM42" s="128" t="s">
        <v>48</v>
      </c>
      <c r="AN42" s="129"/>
      <c r="AO42" s="129"/>
      <c r="AP42" s="129"/>
      <c r="AQ42" s="129"/>
      <c r="AR42" s="129"/>
      <c r="AS42" s="97"/>
      <c r="AT42" s="29"/>
      <c r="AU42" s="29"/>
      <c r="BC42" s="114">
        <v>2023</v>
      </c>
      <c r="BD42" s="115"/>
      <c r="BE42" s="114" t="s">
        <v>68</v>
      </c>
      <c r="BF42" s="115"/>
      <c r="BG42" s="115"/>
      <c r="BH42" s="114">
        <v>22</v>
      </c>
      <c r="BI42" s="115"/>
      <c r="BJ42" s="99"/>
      <c r="BK42" s="99"/>
    </row>
    <row r="43" spans="1:64" ht="12.75" customHeight="1">
      <c r="A43" s="13"/>
      <c r="B43" s="137"/>
      <c r="C43" s="19">
        <f t="shared" ref="C43:C46" si="71">I42+1</f>
        <v>5</v>
      </c>
      <c r="D43" s="9">
        <f t="shared" ref="D43:I43" si="72">C43+1</f>
        <v>6</v>
      </c>
      <c r="E43" s="9">
        <f t="shared" si="72"/>
        <v>7</v>
      </c>
      <c r="F43" s="9">
        <f t="shared" si="72"/>
        <v>8</v>
      </c>
      <c r="G43" s="9">
        <f t="shared" si="72"/>
        <v>9</v>
      </c>
      <c r="H43" s="9">
        <f t="shared" si="72"/>
        <v>10</v>
      </c>
      <c r="I43" s="9">
        <f t="shared" si="72"/>
        <v>11</v>
      </c>
      <c r="J43" s="13"/>
      <c r="K43" s="137"/>
      <c r="L43" s="24">
        <f t="shared" ref="L43:L47" si="73">R42+1</f>
        <v>3</v>
      </c>
      <c r="M43" s="17">
        <f t="shared" ref="M43:Q44" si="74">L43+1</f>
        <v>4</v>
      </c>
      <c r="N43" s="17">
        <f t="shared" si="74"/>
        <v>5</v>
      </c>
      <c r="O43" s="17">
        <f t="shared" si="74"/>
        <v>6</v>
      </c>
      <c r="P43" s="17">
        <f t="shared" si="74"/>
        <v>7</v>
      </c>
      <c r="Q43" s="17">
        <f t="shared" si="74"/>
        <v>8</v>
      </c>
      <c r="R43" s="46">
        <f t="shared" si="68"/>
        <v>9</v>
      </c>
      <c r="S43" s="70" t="s">
        <v>121</v>
      </c>
      <c r="T43" s="137"/>
      <c r="U43" s="6">
        <f t="shared" ref="U43:U46" si="75">AA42+1</f>
        <v>7</v>
      </c>
      <c r="V43" s="9">
        <f t="shared" ref="V43:AA43" si="76">U43+1</f>
        <v>8</v>
      </c>
      <c r="W43" s="9">
        <f t="shared" si="76"/>
        <v>9</v>
      </c>
      <c r="X43" s="25">
        <f t="shared" si="76"/>
        <v>10</v>
      </c>
      <c r="Y43" s="25">
        <f t="shared" si="76"/>
        <v>11</v>
      </c>
      <c r="Z43" s="25">
        <f t="shared" si="76"/>
        <v>12</v>
      </c>
      <c r="AA43" s="6">
        <f t="shared" si="76"/>
        <v>13</v>
      </c>
      <c r="AB43" s="13"/>
      <c r="AC43" s="137"/>
      <c r="AD43" s="8">
        <f t="shared" ref="AD43:AD46" si="77">AJ42+1</f>
        <v>4</v>
      </c>
      <c r="AE43" s="8">
        <f t="shared" ref="AE43:AJ43" si="78">AD43+1</f>
        <v>5</v>
      </c>
      <c r="AF43" s="8">
        <f t="shared" si="78"/>
        <v>6</v>
      </c>
      <c r="AG43" s="8">
        <f t="shared" si="78"/>
        <v>7</v>
      </c>
      <c r="AH43" s="8">
        <f t="shared" si="78"/>
        <v>8</v>
      </c>
      <c r="AI43" s="8">
        <f t="shared" si="78"/>
        <v>9</v>
      </c>
      <c r="AJ43" s="6">
        <f t="shared" si="78"/>
        <v>10</v>
      </c>
      <c r="AK43" s="13"/>
      <c r="AL43" s="91" t="s">
        <v>51</v>
      </c>
      <c r="AM43" s="128" t="s">
        <v>52</v>
      </c>
      <c r="AN43" s="129"/>
      <c r="AO43" s="129"/>
      <c r="AP43" s="129"/>
      <c r="AQ43" s="129"/>
      <c r="AR43" s="129"/>
      <c r="AS43" s="97"/>
      <c r="AT43" s="51"/>
      <c r="AU43" s="51"/>
      <c r="BC43" s="114">
        <v>2023</v>
      </c>
      <c r="BD43" s="115"/>
      <c r="BE43" s="114" t="s">
        <v>69</v>
      </c>
      <c r="BF43" s="115"/>
      <c r="BG43" s="115"/>
      <c r="BH43" s="114">
        <v>22</v>
      </c>
      <c r="BI43" s="115"/>
      <c r="BJ43" s="99"/>
      <c r="BK43" s="99"/>
    </row>
    <row r="44" spans="1:64" ht="13.5" customHeight="1">
      <c r="A44" s="13"/>
      <c r="B44" s="137"/>
      <c r="C44" s="19">
        <f t="shared" si="71"/>
        <v>12</v>
      </c>
      <c r="D44" s="9">
        <f t="shared" ref="D44:I44" si="79">C44+1</f>
        <v>13</v>
      </c>
      <c r="E44" s="9">
        <f t="shared" si="79"/>
        <v>14</v>
      </c>
      <c r="F44" s="174">
        <f t="shared" si="79"/>
        <v>15</v>
      </c>
      <c r="G44" s="9">
        <f t="shared" si="79"/>
        <v>16</v>
      </c>
      <c r="H44" s="9">
        <f t="shared" si="79"/>
        <v>17</v>
      </c>
      <c r="I44" s="19">
        <f t="shared" si="79"/>
        <v>18</v>
      </c>
      <c r="J44" s="13"/>
      <c r="K44" s="137"/>
      <c r="L44" s="24">
        <f t="shared" si="73"/>
        <v>10</v>
      </c>
      <c r="M44" s="17">
        <f t="shared" ref="M44:R44" si="80">L44+1</f>
        <v>11</v>
      </c>
      <c r="N44" s="17">
        <f t="shared" si="80"/>
        <v>12</v>
      </c>
      <c r="O44" s="174">
        <f t="shared" si="74"/>
        <v>13</v>
      </c>
      <c r="P44" s="17">
        <f t="shared" si="80"/>
        <v>14</v>
      </c>
      <c r="Q44" s="17">
        <f t="shared" si="80"/>
        <v>15</v>
      </c>
      <c r="R44" s="46">
        <f t="shared" si="80"/>
        <v>16</v>
      </c>
      <c r="S44" s="29"/>
      <c r="T44" s="137"/>
      <c r="U44" s="6">
        <f t="shared" si="75"/>
        <v>14</v>
      </c>
      <c r="V44" s="8">
        <f t="shared" ref="V44:AA44" si="81">U44+1</f>
        <v>15</v>
      </c>
      <c r="W44" s="8">
        <f t="shared" si="81"/>
        <v>16</v>
      </c>
      <c r="X44" s="8">
        <f t="shared" si="81"/>
        <v>17</v>
      </c>
      <c r="Y44" s="8">
        <f t="shared" si="81"/>
        <v>18</v>
      </c>
      <c r="Z44" s="8">
        <f t="shared" si="81"/>
        <v>19</v>
      </c>
      <c r="AA44" s="8">
        <f t="shared" si="81"/>
        <v>20</v>
      </c>
      <c r="AB44" s="13"/>
      <c r="AC44" s="137"/>
      <c r="AD44" s="6">
        <f t="shared" si="77"/>
        <v>11</v>
      </c>
      <c r="AE44" s="26">
        <f t="shared" ref="AE44:AJ44" si="82">AD44+1</f>
        <v>12</v>
      </c>
      <c r="AF44" s="174">
        <f t="shared" si="82"/>
        <v>13</v>
      </c>
      <c r="AG44" s="26">
        <f t="shared" si="82"/>
        <v>14</v>
      </c>
      <c r="AH44" s="54">
        <f t="shared" si="82"/>
        <v>15</v>
      </c>
      <c r="AI44" s="54">
        <f t="shared" si="82"/>
        <v>16</v>
      </c>
      <c r="AJ44" s="6">
        <f t="shared" si="82"/>
        <v>17</v>
      </c>
      <c r="AK44" s="13"/>
      <c r="AL44" s="174" t="s">
        <v>51</v>
      </c>
      <c r="AM44" s="128" t="s">
        <v>55</v>
      </c>
      <c r="AN44" s="129"/>
      <c r="AO44" s="129"/>
      <c r="AP44" s="129"/>
      <c r="AQ44" s="129"/>
      <c r="AR44" s="129"/>
      <c r="AS44" s="96"/>
      <c r="AT44" s="51"/>
      <c r="AU44" s="51"/>
      <c r="BC44" s="114">
        <v>2023</v>
      </c>
      <c r="BD44" s="115"/>
      <c r="BE44" s="114" t="s">
        <v>70</v>
      </c>
      <c r="BF44" s="115"/>
      <c r="BG44" s="115"/>
      <c r="BH44" s="114">
        <v>22</v>
      </c>
      <c r="BI44" s="115"/>
      <c r="BJ44" s="99"/>
      <c r="BK44" s="99"/>
    </row>
    <row r="45" spans="1:64" ht="12.75" customHeight="1">
      <c r="A45" s="13"/>
      <c r="B45" s="137"/>
      <c r="C45" s="21">
        <f t="shared" si="71"/>
        <v>19</v>
      </c>
      <c r="D45" s="22">
        <f t="shared" ref="D45:I45" si="83">C45+1</f>
        <v>20</v>
      </c>
      <c r="E45" s="23">
        <f t="shared" si="83"/>
        <v>21</v>
      </c>
      <c r="F45" s="9">
        <f t="shared" si="83"/>
        <v>22</v>
      </c>
      <c r="G45" s="9">
        <f t="shared" si="83"/>
        <v>23</v>
      </c>
      <c r="H45" s="9">
        <f t="shared" si="83"/>
        <v>24</v>
      </c>
      <c r="I45" s="9">
        <f t="shared" si="83"/>
        <v>25</v>
      </c>
      <c r="J45" s="13"/>
      <c r="K45" s="137"/>
      <c r="L45" s="24">
        <f t="shared" si="73"/>
        <v>17</v>
      </c>
      <c r="M45" s="17">
        <f t="shared" ref="M45:R45" si="84">L45+1</f>
        <v>18</v>
      </c>
      <c r="N45" s="17">
        <f t="shared" si="84"/>
        <v>19</v>
      </c>
      <c r="O45" s="17">
        <f t="shared" si="84"/>
        <v>20</v>
      </c>
      <c r="P45" s="17">
        <f t="shared" si="84"/>
        <v>21</v>
      </c>
      <c r="Q45" s="17">
        <f t="shared" si="84"/>
        <v>22</v>
      </c>
      <c r="R45" s="47">
        <f t="shared" si="84"/>
        <v>23</v>
      </c>
      <c r="S45" s="29"/>
      <c r="T45" s="137"/>
      <c r="U45" s="8">
        <f t="shared" si="75"/>
        <v>21</v>
      </c>
      <c r="V45" s="8">
        <f t="shared" ref="V45:AA45" si="85">U45+1</f>
        <v>22</v>
      </c>
      <c r="W45" s="8">
        <f t="shared" si="85"/>
        <v>23</v>
      </c>
      <c r="X45" s="8">
        <f t="shared" si="85"/>
        <v>24</v>
      </c>
      <c r="Y45" s="8">
        <f t="shared" si="85"/>
        <v>25</v>
      </c>
      <c r="Z45" s="8">
        <f t="shared" si="85"/>
        <v>26</v>
      </c>
      <c r="AA45" s="8">
        <f t="shared" si="85"/>
        <v>27</v>
      </c>
      <c r="AB45" s="13"/>
      <c r="AC45" s="137"/>
      <c r="AD45" s="6">
        <f t="shared" si="77"/>
        <v>18</v>
      </c>
      <c r="AE45" s="6">
        <f t="shared" ref="AE45:AJ45" si="86">AD45+1</f>
        <v>19</v>
      </c>
      <c r="AF45" s="6">
        <f t="shared" si="86"/>
        <v>20</v>
      </c>
      <c r="AG45" s="6">
        <f t="shared" si="86"/>
        <v>21</v>
      </c>
      <c r="AH45" s="6">
        <f t="shared" si="86"/>
        <v>22</v>
      </c>
      <c r="AI45" s="6">
        <f t="shared" si="86"/>
        <v>23</v>
      </c>
      <c r="AJ45" s="6">
        <f t="shared" si="86"/>
        <v>24</v>
      </c>
      <c r="AK45" s="13"/>
      <c r="AL45" s="92" t="s">
        <v>51</v>
      </c>
      <c r="AM45" s="128" t="s">
        <v>58</v>
      </c>
      <c r="AN45" s="129"/>
      <c r="AO45" s="129"/>
      <c r="AP45" s="129"/>
      <c r="AQ45" s="129"/>
      <c r="AR45" s="129"/>
      <c r="AS45" s="96"/>
      <c r="AT45" s="51"/>
      <c r="AU45" s="51"/>
      <c r="BC45" s="114">
        <v>2024</v>
      </c>
      <c r="BD45" s="115"/>
      <c r="BE45" s="114" t="s">
        <v>71</v>
      </c>
      <c r="BF45" s="115"/>
      <c r="BG45" s="115"/>
      <c r="BH45" s="114">
        <v>7</v>
      </c>
      <c r="BI45" s="115"/>
      <c r="BJ45" s="99"/>
      <c r="BK45" s="99"/>
    </row>
    <row r="46" spans="1:64" ht="12.75" customHeight="1">
      <c r="A46" s="13"/>
      <c r="B46" s="137"/>
      <c r="C46" s="19">
        <f t="shared" si="71"/>
        <v>26</v>
      </c>
      <c r="D46" s="11">
        <f t="shared" ref="D46:G46" si="87">C46+1</f>
        <v>27</v>
      </c>
      <c r="E46" s="9">
        <f t="shared" si="87"/>
        <v>28</v>
      </c>
      <c r="F46" s="9">
        <f t="shared" si="87"/>
        <v>29</v>
      </c>
      <c r="G46" s="9">
        <f t="shared" si="87"/>
        <v>30</v>
      </c>
      <c r="H46" s="19"/>
      <c r="I46" s="19"/>
      <c r="J46" s="13"/>
      <c r="K46" s="137"/>
      <c r="L46" s="24">
        <f t="shared" si="73"/>
        <v>24</v>
      </c>
      <c r="M46" s="174">
        <f t="shared" ref="M46:R46" si="88">L46+1</f>
        <v>25</v>
      </c>
      <c r="N46" s="17">
        <f t="shared" si="88"/>
        <v>26</v>
      </c>
      <c r="O46" s="17">
        <f t="shared" si="88"/>
        <v>27</v>
      </c>
      <c r="P46" s="17">
        <f t="shared" si="88"/>
        <v>28</v>
      </c>
      <c r="Q46" s="17">
        <f t="shared" si="88"/>
        <v>29</v>
      </c>
      <c r="R46" s="47">
        <f t="shared" si="88"/>
        <v>30</v>
      </c>
      <c r="S46" s="29"/>
      <c r="T46" s="137"/>
      <c r="U46" s="8">
        <f t="shared" si="75"/>
        <v>28</v>
      </c>
      <c r="V46" s="8">
        <f t="shared" ref="V46:X46" si="89">U46+1</f>
        <v>29</v>
      </c>
      <c r="W46" s="8">
        <f t="shared" si="89"/>
        <v>30</v>
      </c>
      <c r="X46" s="8">
        <f t="shared" si="89"/>
        <v>31</v>
      </c>
      <c r="Y46" s="6"/>
      <c r="Z46" s="6"/>
      <c r="AA46" s="6"/>
      <c r="AB46" s="13"/>
      <c r="AC46" s="137"/>
      <c r="AD46" s="6">
        <f t="shared" si="77"/>
        <v>25</v>
      </c>
      <c r="AE46" s="6">
        <f t="shared" ref="AE46:AH46" si="90">AD46+1</f>
        <v>26</v>
      </c>
      <c r="AF46" s="6">
        <f t="shared" si="90"/>
        <v>27</v>
      </c>
      <c r="AG46" s="6">
        <f t="shared" si="90"/>
        <v>28</v>
      </c>
      <c r="AH46" s="6">
        <f t="shared" si="90"/>
        <v>29</v>
      </c>
      <c r="AI46" s="6"/>
      <c r="AJ46" s="6"/>
      <c r="AK46" s="13"/>
      <c r="AL46" s="93" t="s">
        <v>51</v>
      </c>
      <c r="AM46" s="128" t="s">
        <v>62</v>
      </c>
      <c r="AN46" s="129"/>
      <c r="AO46" s="129"/>
      <c r="AP46" s="129"/>
      <c r="AQ46" s="129"/>
      <c r="AR46" s="129"/>
      <c r="AS46" s="96"/>
      <c r="AT46" s="51"/>
      <c r="AU46" s="51"/>
      <c r="BC46" s="111" t="s">
        <v>111</v>
      </c>
      <c r="BD46" s="111"/>
      <c r="BE46" s="111"/>
      <c r="BF46" s="111"/>
      <c r="BG46" s="111"/>
      <c r="BH46" s="111"/>
      <c r="BI46" s="111"/>
      <c r="BJ46" s="99"/>
      <c r="BK46" s="99"/>
    </row>
    <row r="47" spans="1:64" ht="12.75" customHeight="1">
      <c r="A47" s="13"/>
      <c r="B47" s="137"/>
      <c r="C47" s="18"/>
      <c r="D47" s="18"/>
      <c r="E47" s="18"/>
      <c r="F47" s="18"/>
      <c r="G47" s="18"/>
      <c r="H47" s="18"/>
      <c r="I47" s="18"/>
      <c r="J47" s="13"/>
      <c r="K47" s="137"/>
      <c r="L47" s="6">
        <f t="shared" si="73"/>
        <v>31</v>
      </c>
      <c r="M47" s="18"/>
      <c r="N47" s="18"/>
      <c r="O47" s="18"/>
      <c r="P47" s="37"/>
      <c r="Q47" s="37"/>
      <c r="R47" s="48"/>
      <c r="S47" s="29"/>
      <c r="T47" s="137"/>
      <c r="U47" s="6"/>
      <c r="V47" s="6"/>
      <c r="W47" s="12"/>
      <c r="X47" s="12"/>
      <c r="Y47" s="12"/>
      <c r="Z47" s="12"/>
      <c r="AA47" s="12"/>
      <c r="AB47" s="13"/>
      <c r="AC47" s="137"/>
      <c r="AD47" s="12"/>
      <c r="AE47" s="12"/>
      <c r="AF47" s="12"/>
      <c r="AG47" s="28"/>
      <c r="AH47" s="28"/>
      <c r="AI47" s="12"/>
      <c r="AJ47" s="12"/>
      <c r="AK47" s="13"/>
      <c r="AL47" s="94" t="s">
        <v>51</v>
      </c>
      <c r="AM47" s="128" t="s">
        <v>64</v>
      </c>
      <c r="AN47" s="129"/>
      <c r="AO47" s="129"/>
      <c r="AP47" s="129"/>
      <c r="AQ47" s="129"/>
      <c r="AR47" s="129"/>
      <c r="AS47" s="96"/>
      <c r="AT47" s="53"/>
      <c r="AU47" s="53"/>
      <c r="BC47" s="99"/>
      <c r="BD47" s="99"/>
      <c r="BE47" s="99"/>
      <c r="BF47" s="99"/>
      <c r="BG47" s="99"/>
      <c r="BH47" s="99"/>
      <c r="BI47" s="99"/>
      <c r="BJ47" s="99"/>
      <c r="BK47" s="99"/>
    </row>
    <row r="48" spans="1:64" ht="12.75" customHeight="1">
      <c r="A48" s="13"/>
      <c r="B48" s="149" t="s">
        <v>27</v>
      </c>
      <c r="C48" s="149"/>
      <c r="D48" s="149"/>
      <c r="E48" s="149"/>
      <c r="F48" s="149"/>
      <c r="G48" s="149"/>
      <c r="H48" s="149"/>
      <c r="I48" s="149"/>
      <c r="J48" s="82"/>
      <c r="K48" s="146" t="s">
        <v>92</v>
      </c>
      <c r="L48" s="146"/>
      <c r="M48" s="146"/>
      <c r="N48" s="146"/>
      <c r="O48" s="146"/>
      <c r="P48" s="146"/>
      <c r="Q48" s="146"/>
      <c r="R48" s="146"/>
      <c r="S48" s="83"/>
      <c r="T48" s="147" t="s">
        <v>25</v>
      </c>
      <c r="U48" s="179"/>
      <c r="V48" s="179"/>
      <c r="W48" s="179"/>
      <c r="X48" s="179"/>
      <c r="Y48" s="179"/>
      <c r="Z48" s="179"/>
      <c r="AA48" s="179"/>
      <c r="AB48" s="82"/>
      <c r="AC48" s="148" t="s">
        <v>26</v>
      </c>
      <c r="AD48" s="148"/>
      <c r="AE48" s="148"/>
      <c r="AF48" s="148"/>
      <c r="AG48" s="148"/>
      <c r="AH48" s="148"/>
      <c r="AI48" s="148"/>
      <c r="AJ48" s="148"/>
      <c r="AK48" s="13"/>
      <c r="AL48" s="13"/>
      <c r="AM48" s="13"/>
      <c r="AN48" s="13"/>
      <c r="AO48" s="13"/>
      <c r="AP48" s="13"/>
      <c r="AQ48" s="13"/>
      <c r="AR48" s="13"/>
      <c r="AS48" s="13"/>
      <c r="AT48" s="62"/>
      <c r="AU48" s="62"/>
      <c r="AV48" s="14"/>
      <c r="AW48" s="66"/>
      <c r="AX48" s="13"/>
      <c r="AY48" s="13"/>
      <c r="AZ48" s="13"/>
      <c r="BA48" s="13"/>
      <c r="BB48" s="13"/>
      <c r="BC48" s="106"/>
      <c r="BD48" s="107"/>
      <c r="BE48" s="106"/>
      <c r="BF48" s="108"/>
      <c r="BG48" s="109"/>
      <c r="BH48" s="106"/>
      <c r="BI48" s="106"/>
      <c r="BJ48" s="106"/>
      <c r="BK48" s="106"/>
      <c r="BL48" s="13"/>
    </row>
    <row r="49" spans="1:64" ht="12.75" customHeight="1">
      <c r="A49" s="69"/>
      <c r="B49" s="153" t="s">
        <v>24</v>
      </c>
      <c r="C49" s="153"/>
      <c r="D49" s="153"/>
      <c r="E49" s="153"/>
      <c r="F49" s="153"/>
      <c r="G49" s="153"/>
      <c r="H49" s="153"/>
      <c r="I49" s="153"/>
      <c r="J49" s="82"/>
      <c r="K49" s="150" t="s">
        <v>93</v>
      </c>
      <c r="L49" s="150"/>
      <c r="M49" s="150"/>
      <c r="N49" s="150"/>
      <c r="O49" s="150"/>
      <c r="P49" s="150"/>
      <c r="Q49" s="150"/>
      <c r="R49" s="150"/>
      <c r="S49" s="83"/>
      <c r="T49" s="151" t="s">
        <v>95</v>
      </c>
      <c r="U49" s="151"/>
      <c r="V49" s="151"/>
      <c r="W49" s="151"/>
      <c r="X49" s="151"/>
      <c r="Y49" s="151"/>
      <c r="Z49" s="151"/>
      <c r="AA49" s="151"/>
      <c r="AB49" s="82"/>
      <c r="AC49" s="142" t="s">
        <v>28</v>
      </c>
      <c r="AD49" s="142"/>
      <c r="AE49" s="142"/>
      <c r="AF49" s="142"/>
      <c r="AG49" s="142"/>
      <c r="AH49" s="142"/>
      <c r="AI49" s="142"/>
      <c r="AJ49" s="142"/>
      <c r="AK49" s="13"/>
      <c r="AL49" s="13"/>
      <c r="AM49" s="13"/>
      <c r="AN49" s="13"/>
      <c r="AO49" s="13"/>
      <c r="AP49" s="13"/>
      <c r="AQ49" s="13"/>
      <c r="AR49" s="13"/>
      <c r="AS49" s="13"/>
      <c r="AT49" s="67"/>
      <c r="AU49" s="67"/>
      <c r="AV49" s="14"/>
      <c r="AW49" s="66"/>
      <c r="AX49" s="13"/>
      <c r="AY49" s="13"/>
      <c r="AZ49" s="13"/>
      <c r="BA49" s="13"/>
      <c r="BB49" s="13"/>
      <c r="BC49" s="106"/>
      <c r="BD49" s="107"/>
      <c r="BE49" s="110"/>
      <c r="BF49" s="106"/>
      <c r="BG49" s="109"/>
      <c r="BH49" s="109"/>
      <c r="BI49" s="109"/>
      <c r="BJ49" s="109"/>
      <c r="BK49" s="109"/>
      <c r="BL49" s="15"/>
    </row>
    <row r="50" spans="1:64" ht="12.75" customHeight="1">
      <c r="B50" s="84" t="s">
        <v>98</v>
      </c>
      <c r="C50" s="85"/>
      <c r="D50" s="85"/>
      <c r="E50" s="85"/>
      <c r="F50" s="85"/>
      <c r="G50" s="85"/>
      <c r="H50" s="85"/>
      <c r="I50" s="85"/>
      <c r="J50" s="82"/>
      <c r="K50" s="143" t="s">
        <v>120</v>
      </c>
      <c r="L50" s="143"/>
      <c r="M50" s="143"/>
      <c r="N50" s="143"/>
      <c r="O50" s="143"/>
      <c r="P50" s="143"/>
      <c r="Q50" s="143"/>
      <c r="R50" s="143"/>
      <c r="S50" s="83"/>
      <c r="T50" s="144" t="s">
        <v>32</v>
      </c>
      <c r="U50" s="144"/>
      <c r="V50" s="144"/>
      <c r="W50" s="144"/>
      <c r="X50" s="144"/>
      <c r="Y50" s="144"/>
      <c r="Z50" s="144"/>
      <c r="AA50" s="144"/>
      <c r="AB50" s="82"/>
      <c r="AC50" s="149" t="s">
        <v>30</v>
      </c>
      <c r="AD50" s="149"/>
      <c r="AE50" s="149"/>
      <c r="AF50" s="149"/>
      <c r="AG50" s="149"/>
      <c r="AH50" s="149"/>
      <c r="AI50" s="149"/>
      <c r="AJ50" s="149"/>
      <c r="AK50" s="13"/>
      <c r="AL50" s="13"/>
      <c r="AM50" s="13"/>
      <c r="AN50" s="13"/>
      <c r="AO50" s="13"/>
      <c r="AP50" s="13"/>
      <c r="AQ50" s="13"/>
      <c r="AR50" s="13"/>
      <c r="AS50" s="13"/>
      <c r="AT50" s="67"/>
      <c r="AU50" s="67"/>
      <c r="AV50" s="14"/>
      <c r="AW50" s="66"/>
      <c r="AX50" s="13"/>
      <c r="AY50" s="13"/>
      <c r="AZ50" s="13"/>
      <c r="BA50" s="13"/>
      <c r="BB50" s="13"/>
      <c r="BC50" s="106"/>
      <c r="BD50" s="107"/>
      <c r="BE50" s="110"/>
      <c r="BF50" s="106"/>
      <c r="BG50" s="109"/>
      <c r="BH50" s="109"/>
      <c r="BI50" s="109"/>
      <c r="BJ50" s="109"/>
      <c r="BK50" s="109"/>
      <c r="BL50" s="15"/>
    </row>
    <row r="51" spans="1:64" ht="12.75" customHeight="1">
      <c r="A51" s="13"/>
      <c r="B51" s="152" t="s">
        <v>91</v>
      </c>
      <c r="C51" s="152"/>
      <c r="D51" s="152"/>
      <c r="E51" s="152"/>
      <c r="F51" s="152"/>
      <c r="G51" s="152"/>
      <c r="H51" s="152"/>
      <c r="I51" s="152"/>
      <c r="J51" s="82"/>
      <c r="K51" s="152" t="s">
        <v>94</v>
      </c>
      <c r="L51" s="152"/>
      <c r="M51" s="152"/>
      <c r="N51" s="152"/>
      <c r="O51" s="152"/>
      <c r="P51" s="152"/>
      <c r="Q51" s="152"/>
      <c r="R51" s="152"/>
      <c r="S51" s="83"/>
      <c r="T51" s="84" t="s">
        <v>99</v>
      </c>
      <c r="U51" s="85"/>
      <c r="V51" s="85"/>
      <c r="W51" s="85"/>
      <c r="X51" s="85"/>
      <c r="Y51" s="85"/>
      <c r="Z51" s="85"/>
      <c r="AA51" s="85"/>
      <c r="AB51" s="82"/>
      <c r="AC51" s="86"/>
      <c r="AD51" s="86"/>
      <c r="AE51" s="86"/>
      <c r="AF51" s="86"/>
      <c r="AG51" s="86"/>
      <c r="AH51" s="86"/>
      <c r="AI51" s="86"/>
      <c r="AJ51" s="86"/>
      <c r="AK51" s="13"/>
      <c r="AL51" s="13"/>
      <c r="AM51" s="13"/>
      <c r="AN51" s="13"/>
      <c r="AO51" s="13"/>
      <c r="AP51" s="13"/>
      <c r="AQ51" s="13"/>
      <c r="AR51" s="13"/>
      <c r="AS51" s="13"/>
      <c r="AT51" s="67"/>
      <c r="AU51" s="67"/>
      <c r="AV51" s="14"/>
      <c r="AW51" s="66"/>
      <c r="AX51" s="13"/>
      <c r="AY51" s="13"/>
      <c r="AZ51" s="13"/>
      <c r="BA51" s="13"/>
      <c r="BB51" s="13"/>
      <c r="BC51" s="106"/>
      <c r="BD51" s="107"/>
      <c r="BE51" s="110"/>
      <c r="BF51" s="106"/>
      <c r="BG51" s="109"/>
      <c r="BH51" s="109"/>
      <c r="BI51" s="109"/>
      <c r="BJ51" s="109"/>
      <c r="BK51" s="109"/>
      <c r="BL51" s="15"/>
    </row>
    <row r="52" spans="1:64" ht="12.75" customHeight="1">
      <c r="A52" s="13"/>
      <c r="B52" s="142" t="s">
        <v>31</v>
      </c>
      <c r="C52" s="142"/>
      <c r="D52" s="142"/>
      <c r="E52" s="142"/>
      <c r="F52" s="142"/>
      <c r="G52" s="142"/>
      <c r="H52" s="142"/>
      <c r="I52" s="142"/>
      <c r="J52" s="82"/>
      <c r="K52" s="142" t="s">
        <v>34</v>
      </c>
      <c r="L52" s="142"/>
      <c r="M52" s="142"/>
      <c r="N52" s="142"/>
      <c r="O52" s="142"/>
      <c r="P52" s="142"/>
      <c r="Q52" s="142"/>
      <c r="R52" s="142"/>
      <c r="S52" s="83"/>
      <c r="T52" s="148" t="s">
        <v>29</v>
      </c>
      <c r="U52" s="148"/>
      <c r="V52" s="148"/>
      <c r="W52" s="148"/>
      <c r="X52" s="148"/>
      <c r="Y52" s="148"/>
      <c r="Z52" s="148"/>
      <c r="AA52" s="148"/>
      <c r="AB52" s="82"/>
      <c r="AC52" s="86"/>
      <c r="AD52" s="86"/>
      <c r="AE52" s="86"/>
      <c r="AF52" s="86"/>
      <c r="AG52" s="86"/>
      <c r="AH52" s="86"/>
      <c r="AI52" s="86"/>
      <c r="AJ52" s="86"/>
      <c r="AK52" s="13"/>
      <c r="AL52" s="13"/>
      <c r="AM52" s="13"/>
      <c r="AN52" s="13"/>
      <c r="AO52" s="13"/>
      <c r="AP52" s="13"/>
      <c r="AQ52" s="13"/>
      <c r="AR52" s="13"/>
      <c r="AS52" s="13"/>
      <c r="AT52" s="67"/>
      <c r="AU52" s="67"/>
      <c r="AV52" s="14"/>
      <c r="AW52" s="66"/>
      <c r="AX52" s="13"/>
      <c r="AY52" s="13"/>
      <c r="AZ52" s="13"/>
      <c r="BA52" s="13"/>
      <c r="BB52" s="13"/>
      <c r="BC52" s="106"/>
      <c r="BD52" s="107"/>
      <c r="BE52" s="110"/>
      <c r="BF52" s="106"/>
      <c r="BG52" s="109"/>
      <c r="BH52" s="109"/>
      <c r="BI52" s="109"/>
      <c r="BJ52" s="109"/>
      <c r="BK52" s="109"/>
      <c r="BL52" s="15"/>
    </row>
    <row r="53" spans="1:64" ht="12.75" customHeight="1">
      <c r="A53" s="13"/>
      <c r="B53" s="145" t="s">
        <v>33</v>
      </c>
      <c r="C53" s="145"/>
      <c r="D53" s="145"/>
      <c r="E53" s="145"/>
      <c r="F53" s="145"/>
      <c r="G53" s="145"/>
      <c r="H53" s="145"/>
      <c r="I53" s="145"/>
      <c r="J53" s="82"/>
      <c r="K53" s="71"/>
      <c r="L53" s="71"/>
      <c r="M53" s="71"/>
      <c r="N53" s="71"/>
      <c r="O53" s="71"/>
      <c r="P53" s="71"/>
      <c r="Q53" s="71"/>
      <c r="R53" s="71"/>
      <c r="S53" s="83"/>
      <c r="T53" s="87"/>
      <c r="U53" s="87"/>
      <c r="V53" s="87"/>
      <c r="W53" s="87"/>
      <c r="X53" s="87"/>
      <c r="Y53" s="87"/>
      <c r="Z53" s="87"/>
      <c r="AA53" s="87"/>
      <c r="AB53" s="82"/>
      <c r="AC53" s="86"/>
      <c r="AD53" s="86"/>
      <c r="AE53" s="86"/>
      <c r="AF53" s="86"/>
      <c r="AG53" s="86"/>
      <c r="AH53" s="86"/>
      <c r="AI53" s="86"/>
      <c r="AJ53" s="86"/>
      <c r="AK53" s="13"/>
      <c r="AL53" s="13"/>
      <c r="AM53" s="13"/>
      <c r="AN53" s="13"/>
      <c r="AO53" s="13"/>
      <c r="AP53" s="13"/>
      <c r="AQ53" s="13"/>
      <c r="AR53" s="13"/>
      <c r="AS53" s="13"/>
      <c r="AT53" s="67"/>
      <c r="AU53" s="67"/>
      <c r="AV53" s="14"/>
      <c r="AW53" s="66"/>
      <c r="AX53" s="13"/>
      <c r="AY53" s="13"/>
      <c r="AZ53" s="13"/>
      <c r="BA53" s="13"/>
      <c r="BB53" s="13"/>
      <c r="BC53" s="106"/>
      <c r="BD53" s="107"/>
      <c r="BE53" s="110"/>
      <c r="BF53" s="106"/>
      <c r="BG53" s="109"/>
      <c r="BH53" s="109"/>
      <c r="BI53" s="109"/>
      <c r="BJ53" s="109"/>
      <c r="BK53" s="109"/>
      <c r="BL53" s="15"/>
    </row>
    <row r="54" spans="1:64" ht="12.75" customHeight="1"/>
    <row r="55" spans="1:64" ht="12.75" customHeight="1"/>
    <row r="56" spans="1:64" ht="12.75" customHeight="1"/>
    <row r="57" spans="1:64" ht="12.75" customHeight="1"/>
    <row r="58" spans="1:64" ht="12.75" customHeight="1"/>
    <row r="59" spans="1:64" ht="12.75" customHeight="1"/>
    <row r="60" spans="1:64" ht="12.75" customHeight="1"/>
    <row r="61" spans="1:64" ht="12.75" customHeight="1"/>
    <row r="62" spans="1:64" ht="12.75" customHeight="1"/>
    <row r="63" spans="1:64" ht="12.75" customHeight="1"/>
    <row r="64" spans="1: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</sheetData>
  <mergeCells count="186">
    <mergeCell ref="B2:AS2"/>
    <mergeCell ref="B3:AS3"/>
    <mergeCell ref="B4:AS4"/>
    <mergeCell ref="B5:AS5"/>
    <mergeCell ref="B6:S6"/>
    <mergeCell ref="U6:AS6"/>
    <mergeCell ref="AC7:AJ7"/>
    <mergeCell ref="B15:I15"/>
    <mergeCell ref="K15:R15"/>
    <mergeCell ref="AC15:AJ15"/>
    <mergeCell ref="AL15:AS15"/>
    <mergeCell ref="AC16:AJ16"/>
    <mergeCell ref="AL16:AS16"/>
    <mergeCell ref="T19:AA19"/>
    <mergeCell ref="AC18:AJ18"/>
    <mergeCell ref="AL18:AS18"/>
    <mergeCell ref="T16:AA16"/>
    <mergeCell ref="AC19:AJ19"/>
    <mergeCell ref="AL19:AS19"/>
    <mergeCell ref="AL17:AS17"/>
    <mergeCell ref="U33:AA33"/>
    <mergeCell ref="AD34:AK34"/>
    <mergeCell ref="AL34:AS34"/>
    <mergeCell ref="C35:J35"/>
    <mergeCell ref="U34:AA34"/>
    <mergeCell ref="AD37:AK37"/>
    <mergeCell ref="AL35:AS35"/>
    <mergeCell ref="AD36:AJ36"/>
    <mergeCell ref="U35:AA35"/>
    <mergeCell ref="AL36:AS36"/>
    <mergeCell ref="C33:J33"/>
    <mergeCell ref="AD33:AK33"/>
    <mergeCell ref="AC8:AC14"/>
    <mergeCell ref="AC25:AC31"/>
    <mergeCell ref="AC41:AC47"/>
    <mergeCell ref="AL8:AL14"/>
    <mergeCell ref="AL25:AL31"/>
    <mergeCell ref="B52:I52"/>
    <mergeCell ref="K50:R50"/>
    <mergeCell ref="T50:AA50"/>
    <mergeCell ref="B53:I53"/>
    <mergeCell ref="K52:R52"/>
    <mergeCell ref="K48:R48"/>
    <mergeCell ref="T48:AA48"/>
    <mergeCell ref="AC48:AJ48"/>
    <mergeCell ref="B48:I48"/>
    <mergeCell ref="K49:R49"/>
    <mergeCell ref="T49:AA49"/>
    <mergeCell ref="AC49:AJ49"/>
    <mergeCell ref="B51:I51"/>
    <mergeCell ref="K51:R51"/>
    <mergeCell ref="T52:AA52"/>
    <mergeCell ref="AC50:AJ50"/>
    <mergeCell ref="B49:I49"/>
    <mergeCell ref="U36:AA36"/>
    <mergeCell ref="AL37:AS37"/>
    <mergeCell ref="B8:B14"/>
    <mergeCell ref="B25:B31"/>
    <mergeCell ref="B41:B47"/>
    <mergeCell ref="K8:K14"/>
    <mergeCell ref="K25:K31"/>
    <mergeCell ref="K41:K47"/>
    <mergeCell ref="T8:T14"/>
    <mergeCell ref="T25:T31"/>
    <mergeCell ref="T41:T47"/>
    <mergeCell ref="B40:R40"/>
    <mergeCell ref="C37:J37"/>
    <mergeCell ref="C36:I36"/>
    <mergeCell ref="C34:J34"/>
    <mergeCell ref="L33:S33"/>
    <mergeCell ref="T21:AA21"/>
    <mergeCell ref="T22:AA22"/>
    <mergeCell ref="T17:AA17"/>
    <mergeCell ref="B23:AA23"/>
    <mergeCell ref="K24:R24"/>
    <mergeCell ref="C32:J32"/>
    <mergeCell ref="L32:S32"/>
    <mergeCell ref="U32:AA32"/>
    <mergeCell ref="T18:AA18"/>
    <mergeCell ref="T20:AA20"/>
    <mergeCell ref="U40:AJ40"/>
    <mergeCell ref="AL40:AQ40"/>
    <mergeCell ref="AM41:AR41"/>
    <mergeCell ref="AM42:AR42"/>
    <mergeCell ref="AM43:AR43"/>
    <mergeCell ref="AM44:AR44"/>
    <mergeCell ref="BF25:BG25"/>
    <mergeCell ref="BC26:BE26"/>
    <mergeCell ref="BF26:BG26"/>
    <mergeCell ref="BC27:BE27"/>
    <mergeCell ref="BF27:BG27"/>
    <mergeCell ref="BC28:BE28"/>
    <mergeCell ref="BF28:BG28"/>
    <mergeCell ref="BC29:BE29"/>
    <mergeCell ref="BF29:BG29"/>
    <mergeCell ref="BC30:BG30"/>
    <mergeCell ref="BC32:BD32"/>
    <mergeCell ref="BE32:BG32"/>
    <mergeCell ref="BC33:BD33"/>
    <mergeCell ref="BE33:BG33"/>
    <mergeCell ref="U37:AA37"/>
    <mergeCell ref="AL33:AS33"/>
    <mergeCell ref="U38:AA38"/>
    <mergeCell ref="U39:AA39"/>
    <mergeCell ref="AM46:AR46"/>
    <mergeCell ref="AM47:AR47"/>
    <mergeCell ref="BC17:BE17"/>
    <mergeCell ref="BF17:BG17"/>
    <mergeCell ref="BH17:BI17"/>
    <mergeCell ref="BC20:BE20"/>
    <mergeCell ref="BF20:BG20"/>
    <mergeCell ref="BH20:BI20"/>
    <mergeCell ref="BC25:BE25"/>
    <mergeCell ref="BH32:BI32"/>
    <mergeCell ref="AC23:AS23"/>
    <mergeCell ref="AL32:AS32"/>
    <mergeCell ref="AD32:AJ32"/>
    <mergeCell ref="BC11:BI11"/>
    <mergeCell ref="BC6:BI6"/>
    <mergeCell ref="BC9:BI9"/>
    <mergeCell ref="BC14:BI14"/>
    <mergeCell ref="BC16:BE16"/>
    <mergeCell ref="BF16:BG16"/>
    <mergeCell ref="BH16:BI16"/>
    <mergeCell ref="BJ16:BK16"/>
    <mergeCell ref="AM45:AR45"/>
    <mergeCell ref="BJ17:BK17"/>
    <mergeCell ref="BC18:BE18"/>
    <mergeCell ref="BF18:BG18"/>
    <mergeCell ref="BH18:BI18"/>
    <mergeCell ref="BJ18:BK18"/>
    <mergeCell ref="BC19:BE19"/>
    <mergeCell ref="BF19:BG19"/>
    <mergeCell ref="BH19:BI19"/>
    <mergeCell ref="BJ19:BK19"/>
    <mergeCell ref="BJ20:BK20"/>
    <mergeCell ref="BC21:BE21"/>
    <mergeCell ref="BF21:BG21"/>
    <mergeCell ref="BH21:BI21"/>
    <mergeCell ref="BJ21:BK21"/>
    <mergeCell ref="BC22:BE22"/>
    <mergeCell ref="BF22:BG22"/>
    <mergeCell ref="BH22:BI22"/>
    <mergeCell ref="BJ22:BK22"/>
    <mergeCell ref="BE37:BG37"/>
    <mergeCell ref="BH37:BI37"/>
    <mergeCell ref="BC38:BD38"/>
    <mergeCell ref="BE38:BG38"/>
    <mergeCell ref="BH38:BI38"/>
    <mergeCell ref="BC39:BD39"/>
    <mergeCell ref="BE39:BG39"/>
    <mergeCell ref="BH39:BI39"/>
    <mergeCell ref="BH33:BI33"/>
    <mergeCell ref="BC34:BD34"/>
    <mergeCell ref="BE34:BG34"/>
    <mergeCell ref="BH34:BI34"/>
    <mergeCell ref="BC35:BD35"/>
    <mergeCell ref="BE35:BG35"/>
    <mergeCell ref="BH35:BI35"/>
    <mergeCell ref="BC36:BD36"/>
    <mergeCell ref="BE36:BG36"/>
    <mergeCell ref="BH36:BI36"/>
    <mergeCell ref="BC46:BI46"/>
    <mergeCell ref="BJ23:BK23"/>
    <mergeCell ref="BF23:BG23"/>
    <mergeCell ref="BH23:BI23"/>
    <mergeCell ref="BC4:BJ4"/>
    <mergeCell ref="BC43:BD43"/>
    <mergeCell ref="BE43:BG43"/>
    <mergeCell ref="BH43:BI43"/>
    <mergeCell ref="BC44:BD44"/>
    <mergeCell ref="BE44:BG44"/>
    <mergeCell ref="BH44:BI44"/>
    <mergeCell ref="BC45:BD45"/>
    <mergeCell ref="BE45:BG45"/>
    <mergeCell ref="BH45:BI45"/>
    <mergeCell ref="BC40:BD40"/>
    <mergeCell ref="BE40:BG40"/>
    <mergeCell ref="BH40:BI40"/>
    <mergeCell ref="BC41:BD41"/>
    <mergeCell ref="BE41:BG41"/>
    <mergeCell ref="BH41:BI41"/>
    <mergeCell ref="BC42:BD42"/>
    <mergeCell ref="BE42:BG42"/>
    <mergeCell ref="BH42:BI42"/>
    <mergeCell ref="BC37:BD37"/>
  </mergeCells>
  <conditionalFormatting sqref="BF26:BG29">
    <cfRule type="cellIs" dxfId="1" priority="1" operator="lessThan">
      <formula>0</formula>
    </cfRule>
  </conditionalFormatting>
  <conditionalFormatting sqref="BF17:BI21">
    <cfRule type="cellIs" dxfId="0" priority="2" operator="lessThan">
      <formula>0</formula>
    </cfRule>
  </conditionalFormatting>
  <printOptions horizontalCentered="1" verticalCentered="1"/>
  <pageMargins left="1.7303873574472199" right="3.65531530537667" top="0.511948922321662" bottom="0.63481666367886203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2023(REFERÊNCIA_MO)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ribamar.oliveira@ifrn.edu.br</dc:creator>
  <cp:lastModifiedBy>Maria Alexandra Ribeiro Pinto</cp:lastModifiedBy>
  <cp:lastPrinted>2023-03-15T18:02:52Z</cp:lastPrinted>
  <dcterms:created xsi:type="dcterms:W3CDTF">2008-10-22T17:45:00Z</dcterms:created>
  <dcterms:modified xsi:type="dcterms:W3CDTF">2023-03-15T22:08:47Z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C5D0FCA60F00417FA7A30E77299680EA</vt:lpwstr>
  </property>
  <property fmtid="{D5CDD505-2E9C-101B-9397-08002B2CF9AE}" pid="9" name="KSOProductBuildVer">
    <vt:lpwstr>1046-11.2.0.11440</vt:lpwstr>
  </property>
</Properties>
</file>