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admcl\Downloads\"/>
    </mc:Choice>
  </mc:AlternateContent>
  <xr:revisionPtr revIDLastSave="0" documentId="13_ncr:1_{C5EA2286-0D38-4927-A593-D068B8DF1B6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ágin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7" i="1" l="1"/>
  <c r="R6" i="1" l="1"/>
  <c r="R5" i="1"/>
  <c r="R4" i="1"/>
  <c r="P25" i="1"/>
  <c r="P26" i="1"/>
  <c r="P27" i="1"/>
  <c r="P28" i="1"/>
  <c r="P29" i="1"/>
  <c r="Q48" i="1" l="1"/>
  <c r="R48" i="1" s="1"/>
  <c r="Q30" i="1"/>
  <c r="R30" i="1" s="1"/>
  <c r="P51" i="1"/>
  <c r="P50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1" i="1"/>
  <c r="P30" i="1"/>
  <c r="P24" i="1"/>
  <c r="P23" i="1"/>
  <c r="P22" i="1"/>
  <c r="P21" i="1"/>
  <c r="P20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K51" i="1"/>
  <c r="Q51" i="1" s="1"/>
  <c r="R51" i="1" s="1"/>
  <c r="K50" i="1"/>
  <c r="Q50" i="1" s="1"/>
  <c r="R50" i="1" s="1"/>
  <c r="K32" i="1"/>
  <c r="Q32" i="1" s="1"/>
  <c r="R32" i="1" s="1"/>
  <c r="K34" i="1"/>
  <c r="Q34" i="1" s="1"/>
  <c r="R34" i="1" s="1"/>
  <c r="K22" i="1"/>
  <c r="K29" i="1"/>
  <c r="Q29" i="1" s="1"/>
  <c r="R29" i="1" s="1"/>
  <c r="K33" i="1"/>
  <c r="Q33" i="1" s="1"/>
  <c r="R33" i="1" s="1"/>
  <c r="K21" i="1"/>
  <c r="Q21" i="1" s="1"/>
  <c r="R21" i="1" s="1"/>
  <c r="K28" i="1"/>
  <c r="Q28" i="1" s="1"/>
  <c r="R28" i="1" s="1"/>
  <c r="K13" i="1"/>
  <c r="Q13" i="1" s="1"/>
  <c r="R13" i="1" s="1"/>
  <c r="K15" i="1"/>
  <c r="Q15" i="1" s="1"/>
  <c r="R15" i="1" s="1"/>
  <c r="K12" i="1"/>
  <c r="Q12" i="1" s="1"/>
  <c r="R12" i="1" s="1"/>
  <c r="K14" i="1"/>
  <c r="Q14" i="1" s="1"/>
  <c r="R14" i="1" s="1"/>
  <c r="K19" i="1"/>
  <c r="Q19" i="1" s="1"/>
  <c r="R19" i="1" s="1"/>
  <c r="K49" i="1"/>
  <c r="Q49" i="1" s="1"/>
  <c r="R49" i="1" s="1"/>
  <c r="K47" i="1"/>
  <c r="Q47" i="1" s="1"/>
  <c r="R47" i="1" s="1"/>
  <c r="K46" i="1"/>
  <c r="Q46" i="1" s="1"/>
  <c r="R46" i="1" s="1"/>
  <c r="K45" i="1"/>
  <c r="Q45" i="1" s="1"/>
  <c r="R45" i="1" s="1"/>
  <c r="K44" i="1"/>
  <c r="Q44" i="1" s="1"/>
  <c r="R44" i="1" s="1"/>
  <c r="K43" i="1"/>
  <c r="Q43" i="1" s="1"/>
  <c r="R43" i="1" s="1"/>
  <c r="K42" i="1"/>
  <c r="Q42" i="1" s="1"/>
  <c r="R42" i="1" s="1"/>
  <c r="K41" i="1"/>
  <c r="Q41" i="1" s="1"/>
  <c r="R41" i="1" s="1"/>
  <c r="K40" i="1"/>
  <c r="Q40" i="1" s="1"/>
  <c r="R40" i="1" s="1"/>
  <c r="K39" i="1"/>
  <c r="Q39" i="1" s="1"/>
  <c r="R39" i="1" s="1"/>
  <c r="K38" i="1"/>
  <c r="Q38" i="1" s="1"/>
  <c r="R38" i="1" s="1"/>
  <c r="K37" i="1"/>
  <c r="Q37" i="1" s="1"/>
  <c r="R37" i="1" s="1"/>
  <c r="K36" i="1"/>
  <c r="K35" i="1"/>
  <c r="Q35" i="1" s="1"/>
  <c r="R35" i="1" s="1"/>
  <c r="K24" i="1"/>
  <c r="Q24" i="1" s="1"/>
  <c r="R24" i="1" s="1"/>
  <c r="K31" i="1"/>
  <c r="Q31" i="1" s="1"/>
  <c r="R31" i="1" s="1"/>
  <c r="K20" i="1"/>
  <c r="Q20" i="1" s="1"/>
  <c r="R20" i="1" s="1"/>
  <c r="K18" i="1"/>
  <c r="Q18" i="1" s="1"/>
  <c r="R18" i="1" s="1"/>
  <c r="K23" i="1"/>
  <c r="Q23" i="1" s="1"/>
  <c r="R23" i="1" s="1"/>
  <c r="K17" i="1"/>
  <c r="Q17" i="1" s="1"/>
  <c r="K27" i="1"/>
  <c r="Q27" i="1" s="1"/>
  <c r="R27" i="1" s="1"/>
  <c r="K26" i="1"/>
  <c r="Q26" i="1" s="1"/>
  <c r="R26" i="1" s="1"/>
  <c r="K25" i="1"/>
  <c r="Q25" i="1" s="1"/>
  <c r="R25" i="1" s="1"/>
  <c r="K16" i="1"/>
  <c r="Q16" i="1" s="1"/>
  <c r="R16" i="1" s="1"/>
  <c r="K11" i="1"/>
  <c r="Q11" i="1" s="1"/>
  <c r="R11" i="1" s="1"/>
  <c r="K10" i="1"/>
  <c r="Q10" i="1" s="1"/>
  <c r="R10" i="1" s="1"/>
  <c r="K9" i="1"/>
  <c r="Q9" i="1" s="1"/>
  <c r="R9" i="1" s="1"/>
  <c r="K8" i="1"/>
  <c r="Q8" i="1" s="1"/>
  <c r="R8" i="1" s="1"/>
  <c r="K7" i="1"/>
  <c r="Q7" i="1" s="1"/>
  <c r="R7" i="1" s="1"/>
  <c r="K6" i="1"/>
  <c r="Q6" i="1" s="1"/>
  <c r="K5" i="1"/>
  <c r="Q5" i="1" s="1"/>
  <c r="K4" i="1"/>
  <c r="Q4" i="1" s="1"/>
  <c r="P49" i="1"/>
  <c r="Q22" i="1" l="1"/>
  <c r="R22" i="1" s="1"/>
  <c r="Q36" i="1"/>
  <c r="R36" i="1" s="1"/>
  <c r="P32" i="1"/>
  <c r="P19" i="1"/>
  <c r="R52" i="1" l="1"/>
</calcChain>
</file>

<file path=xl/sharedStrings.xml><?xml version="1.0" encoding="utf-8"?>
<sst xmlns="http://schemas.openxmlformats.org/spreadsheetml/2006/main" count="122" uniqueCount="78">
  <si>
    <t>ESTIMATIVA DE CONSUMO INDIVIDUALIZADA DO ÓRGÃO GERENCIADOR E ÓRGÃOS PARTICIPANTES</t>
  </si>
  <si>
    <t>ITEM</t>
  </si>
  <si>
    <t>CATMAT</t>
  </si>
  <si>
    <t>DESCRIÇÃO</t>
  </si>
  <si>
    <t>UNIDADE</t>
  </si>
  <si>
    <t>VALOR UNITÁRIO</t>
  </si>
  <si>
    <t>CAICÓ</t>
  </si>
  <si>
    <t>CURRAIS NOVOS</t>
  </si>
  <si>
    <t>JUCURUTU</t>
  </si>
  <si>
    <t>PARELHAS</t>
  </si>
  <si>
    <t>SANTA CRUZ</t>
  </si>
  <si>
    <t>TOTAL</t>
  </si>
  <si>
    <t>VALOR TOTAL</t>
  </si>
  <si>
    <t>QTD. MÍN.</t>
  </si>
  <si>
    <t>QTD. MÁX.</t>
  </si>
  <si>
    <t>ABACAXI - Fruta Tipo: Abacaxi Pérola , Apresentação: Natural</t>
  </si>
  <si>
    <t>KG</t>
  </si>
  <si>
    <t>BANANA PRATA - Tipo: Banana Prata / Banana Branca, Apresentação: Natural,</t>
  </si>
  <si>
    <t>LARANJA PÊRA - Fruta Tipo: Laranja Pera , Apresentação: Natural</t>
  </si>
  <si>
    <t>MAÇÃ NACIONAL - Tipo: Maçã Gala, Apresentação: Natural,</t>
  </si>
  <si>
    <t>MAMÃO - Tipo: Mamão Formosa, Apresentação: Natural,</t>
  </si>
  <si>
    <t>MELANCIA - Tipo: Melancia Vermelha, Apresentação: Natural,</t>
  </si>
  <si>
    <t>MELÃO - Tipo: Melão Cantaloupe, Apresentação: Natural,</t>
  </si>
  <si>
    <t>TANGERINA - Tipo: Tangerina Morgote, Apresentação: Natural,</t>
  </si>
  <si>
    <t>CEBOLA BRANCA - Legume in natura</t>
  </si>
  <si>
    <t>PIMENTÃO VERDE - Legume in natura</t>
  </si>
  <si>
    <t>BATATA DOCE - Legume in natura</t>
  </si>
  <si>
    <t>MANDIOCA -  Legume processado. Preparo</t>
  </si>
  <si>
    <t>AÇÚCAR CRISTAL</t>
  </si>
  <si>
    <t>CAFÉ EM PÓ - Café Intensidade: Média , Tipo: Tradicional , Apresentação: Torrado Moído</t>
  </si>
  <si>
    <t>PACOTE 250 G</t>
  </si>
  <si>
    <t>LEITE EM PÓ INTEGRAL - Solubilidade: Instantâneo, Teor Gordura: Integral, Origem: De Vaca,</t>
  </si>
  <si>
    <t>PACOTE 200 G</t>
  </si>
  <si>
    <t>CHOCOLATE EM PÓ 100% - Prazo Validade Mínimo: 12 Meses, Apresentação: Pó, CACAU</t>
  </si>
  <si>
    <t>SAL REFINADO - Aplicação: Alimentícia, Tipo: Refinado, Características Adicionais: Teor Mínimo Cloreto De Sódio 98,5%,</t>
  </si>
  <si>
    <t>ARROZ - Tipo: Parboilizado, Subgrupo: Polido, Classe: Longo Fino, Qualidade: Tipo: 1</t>
  </si>
  <si>
    <t>EMBALAGEM 1 KG</t>
  </si>
  <si>
    <t>MACARRÃO - Teor de umidade: Massa seca, Base da massa: de farinha de trigo, Ingredientes adicionais: com ovos, Apresentação: Farfalle/Gravatinha</t>
  </si>
  <si>
    <t>EMBALAGEM 500 G</t>
  </si>
  <si>
    <t>FARINHA DE MILHO PRÉ-COZIDA - Característica Adicional: Transgênico, Grão: Amarelo, Ingrediente Adicional: Fortificada Com
 Ferro E Ácido Fólico, Tipo: Flocada, Apresentação: Pré-Cozida,
 COZIDA TIPO FLOCÃO</t>
  </si>
  <si>
    <t>PACOTE 500 G</t>
  </si>
  <si>
    <t>CEREAL PREPARADO ASPECTO FÍSICO: GRÃOS; COMPONENTES: AVEIA, BANANA, MAÇÃ E CANELA; CARACTERÍSTICAS ADICIONAIS: GRANOLA</t>
  </si>
  <si>
    <t>AVEIA - Classe: Branca, Presença De Glúten: Contém Glúten, Apresentação: Em Flocos Finos,</t>
  </si>
  <si>
    <t>CAIXA 170 G</t>
  </si>
  <si>
    <t>BISCOITO DOCE TIPO MAISENA - Biscoito Classificação: Doce , Prazo Validade: 1 Ano , Aplicação: Alimentação Humana ,
 Características Adicionais: Sem Recheio , Apresentação: Redondo , Sabor: Maisena</t>
  </si>
  <si>
    <t>PACOTE 350 G</t>
  </si>
  <si>
    <t>BISCOITO TIPO CREAM - CRACKER INTEGRAL - Tipo: Cream Cracker, Características Adicionais: Integral E Sem Recheio, Sabor: Salgado, Tratamento Diferenciado: Tipo I - Participação Exclusiva de ME/EPP/Equiparada</t>
  </si>
  <si>
    <t>AMIDO DE MILHO - Amido base: de milho</t>
  </si>
  <si>
    <t>CREME DE LEITE - Teor Gordura: até 20% de gordura, Processamento: Uht, Tratamento: Homogeneizado</t>
  </si>
  <si>
    <t>EMBALAGEM 200 G</t>
  </si>
  <si>
    <t>EXTRATO DE TOMATE - Massa de tomate, Tipo: Molho Pronto, Composição: Tradicional, Apresentação: Líquido</t>
  </si>
  <si>
    <t>EMBALAGEM 340 G</t>
  </si>
  <si>
    <t>SARDINHA EM LATA, AO MOLHO DE TOMATE</t>
  </si>
  <si>
    <t>LATA 125 G</t>
  </si>
  <si>
    <t>ALHO - Condimento, Apresentação: Pasta</t>
  </si>
  <si>
    <t>URUCUM - Condimento, Tipo: Pó</t>
  </si>
  <si>
    <t>UNIDADE 50 G</t>
  </si>
  <si>
    <t>PIMENTA DO REINO - Condimento, Apresentação: Pó</t>
  </si>
  <si>
    <t>EMBALAGEM 50 G</t>
  </si>
  <si>
    <t>BEBIDA LÁCTEA (MORANGO) - Característica Adicionais: Com Polpa De Frutas, Apresentação: Saco Polietileno, Sabor: Morango,</t>
  </si>
  <si>
    <t>L</t>
  </si>
  <si>
    <t>LEITE INTEGRAL - Leite Fluido Teor Gordura: Integral , Processamento: Pasteurizado , Tipo: B , Origem: De Vaca PASTEURIZADO</t>
  </si>
  <si>
    <t>MANTEIGA COMUM - Manteiga Tipo: Primeira Qualidade , Composição: Com Sal</t>
  </si>
  <si>
    <t>QUEIJO MUÇARELA - Variedade: Muçarela, Apresentação: Fatiado, Origem: De Vaca,</t>
  </si>
  <si>
    <t>BOLO DE MILHO</t>
  </si>
  <si>
    <t>BOLO DE OVOS</t>
  </si>
  <si>
    <t>PÃO TIPO HOT DOG - Base: De Farinha De Trigo Refinada, Tipo Adicional: Bisnaga, Cachorro Quente, Tipo: SemiDoce,</t>
  </si>
  <si>
    <t>POLPA DE FRUTAS (SABOR ACEROLA)</t>
  </si>
  <si>
    <t>POLPA DE FRUTAS (SABOR CAJÁ)</t>
  </si>
  <si>
    <t>POLPA DE FRUTAS (SABOR CAJU)</t>
  </si>
  <si>
    <t>POLPA DE FRUTAS (SABOR GOIABA)</t>
  </si>
  <si>
    <t>POLPA DE FRUTAS (SABOR MANGA)</t>
  </si>
  <si>
    <t>POLPA DE FRUTAS (SABOR UVA)</t>
  </si>
  <si>
    <t>POLPA DE FRUTAS (SABOR ABACAXI)</t>
  </si>
  <si>
    <t>OVO DE GALINHA - Classe: A, Grupo: Branco, Tipo: Extra, Origem: Galinha</t>
  </si>
  <si>
    <t>BANDEJA 30 UNID.</t>
  </si>
  <si>
    <t>CARNE DE AVE - In natura, Tipo Animal: Frango, Tipo Corte: Filé de peito, Apresentação: Fatiado, Estado de conservação: congelado(a), Processamento: Sem pele, sem osso</t>
  </si>
  <si>
    <t>CARNE BOVINA - In natura, Tipo corte: Músculo Traseiro, Apresentação: Moída, Estado de conservação: Congelado(a)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</si>
</sst>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R$&quot;\ #,##0.00;[Red]\-&quot;R$&quot;\ #,##0.00"/>
  </numFmts>
  <fonts count="8" x14ac:knownFonts="1">
    <font>
      <sz val="10"/>
      <color rgb="FF000000"/>
      <name val="Arial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theme="1"/>
      <name val="Arial"/>
      <family val="2"/>
      <scheme val="minor"/>
    </font>
    <font>
      <sz val="11"/>
      <color theme="1"/>
      <name val="Calibri"/>
      <family val="2"/>
    </font>
    <font>
      <sz val="11"/>
      <name val="Arial"/>
      <family val="2"/>
    </font>
    <font>
      <b/>
      <sz val="11"/>
      <color rgb="FF000000"/>
      <name val="Arial"/>
      <family val="2"/>
      <scheme val="minor"/>
    </font>
    <font>
      <sz val="7"/>
      <color rgb="FF333333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8" fontId="4" fillId="0" borderId="1" xfId="0" applyNumberFormat="1" applyFont="1" applyBorder="1" applyAlignment="1">
      <alignment horizontal="center" vertical="center"/>
    </xf>
    <xf numFmtId="8" fontId="4" fillId="2" borderId="1" xfId="0" applyNumberFormat="1" applyFont="1" applyFill="1" applyBorder="1" applyAlignment="1">
      <alignment horizontal="center" vertical="center"/>
    </xf>
    <xf numFmtId="8" fontId="4" fillId="2" borderId="1" xfId="0" applyNumberFormat="1" applyFont="1" applyFill="1" applyBorder="1" applyAlignment="1">
      <alignment horizontal="center" vertical="center" wrapText="1"/>
    </xf>
    <xf numFmtId="8" fontId="4" fillId="0" borderId="1" xfId="0" applyNumberFormat="1" applyFont="1" applyBorder="1" applyAlignment="1">
      <alignment horizontal="center" vertical="center" wrapText="1"/>
    </xf>
    <xf numFmtId="8" fontId="2" fillId="0" borderId="1" xfId="0" applyNumberFormat="1" applyFont="1" applyBorder="1" applyAlignment="1">
      <alignment horizontal="center" vertical="center"/>
    </xf>
    <xf numFmtId="8" fontId="1" fillId="3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8" fontId="0" fillId="0" borderId="0" xfId="0" applyNumberFormat="1"/>
    <xf numFmtId="0" fontId="1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4" fontId="7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X1002"/>
  <sheetViews>
    <sheetView tabSelected="1" topLeftCell="C10" zoomScale="80" zoomScaleNormal="80" workbookViewId="0">
      <selection activeCell="R18" sqref="R18"/>
    </sheetView>
  </sheetViews>
  <sheetFormatPr defaultColWidth="12.54296875" defaultRowHeight="15.75" customHeight="1" x14ac:dyDescent="0.25"/>
  <cols>
    <col min="1" max="1" width="6.453125" customWidth="1"/>
    <col min="2" max="2" width="13.54296875" customWidth="1"/>
    <col min="3" max="3" width="61.81640625" customWidth="1"/>
    <col min="4" max="4" width="17.7265625" bestFit="1" customWidth="1"/>
    <col min="5" max="5" width="15.6328125" bestFit="1" customWidth="1"/>
    <col min="6" max="6" width="9.7265625" bestFit="1" customWidth="1"/>
    <col min="7" max="7" width="10.1796875" bestFit="1" customWidth="1"/>
    <col min="8" max="8" width="9.7265625" bestFit="1" customWidth="1"/>
    <col min="9" max="9" width="10.1796875" bestFit="1" customWidth="1"/>
    <col min="10" max="10" width="9.7265625" bestFit="1" customWidth="1"/>
    <col min="11" max="11" width="10.1796875" bestFit="1" customWidth="1"/>
    <col min="12" max="12" width="9.7265625" bestFit="1" customWidth="1"/>
    <col min="13" max="14" width="10.1796875" bestFit="1" customWidth="1"/>
    <col min="15" max="15" width="14.453125" bestFit="1" customWidth="1"/>
    <col min="16" max="16" width="10.1796875" bestFit="1" customWidth="1"/>
    <col min="17" max="17" width="10.54296875" bestFit="1" customWidth="1"/>
    <col min="18" max="18" width="15.7265625" customWidth="1"/>
    <col min="19" max="19" width="12.26953125" customWidth="1"/>
  </cols>
  <sheetData>
    <row r="1" spans="1:18" ht="20.25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2" spans="1:18" ht="17.25" customHeight="1" x14ac:dyDescent="0.25">
      <c r="A2" s="20" t="s">
        <v>1</v>
      </c>
      <c r="B2" s="20" t="s">
        <v>2</v>
      </c>
      <c r="C2" s="24" t="s">
        <v>3</v>
      </c>
      <c r="D2" s="20" t="s">
        <v>4</v>
      </c>
      <c r="E2" s="24" t="s">
        <v>5</v>
      </c>
      <c r="F2" s="20" t="s">
        <v>6</v>
      </c>
      <c r="G2" s="23"/>
      <c r="H2" s="20" t="s">
        <v>7</v>
      </c>
      <c r="I2" s="23"/>
      <c r="J2" s="20" t="s">
        <v>8</v>
      </c>
      <c r="K2" s="23"/>
      <c r="L2" s="20" t="s">
        <v>9</v>
      </c>
      <c r="M2" s="23"/>
      <c r="N2" s="20" t="s">
        <v>10</v>
      </c>
      <c r="O2" s="23"/>
      <c r="P2" s="20" t="s">
        <v>11</v>
      </c>
      <c r="Q2" s="23"/>
      <c r="R2" s="20" t="s">
        <v>12</v>
      </c>
    </row>
    <row r="3" spans="1:18" ht="22.5" customHeight="1" x14ac:dyDescent="0.25">
      <c r="A3" s="23"/>
      <c r="B3" s="23"/>
      <c r="C3" s="23"/>
      <c r="D3" s="23"/>
      <c r="E3" s="24"/>
      <c r="F3" s="9" t="s">
        <v>13</v>
      </c>
      <c r="G3" s="9" t="s">
        <v>14</v>
      </c>
      <c r="H3" s="9" t="s">
        <v>13</v>
      </c>
      <c r="I3" s="9" t="s">
        <v>14</v>
      </c>
      <c r="J3" s="9" t="s">
        <v>13</v>
      </c>
      <c r="K3" s="9" t="s">
        <v>14</v>
      </c>
      <c r="L3" s="9" t="s">
        <v>13</v>
      </c>
      <c r="M3" s="9" t="s">
        <v>14</v>
      </c>
      <c r="N3" s="9" t="s">
        <v>13</v>
      </c>
      <c r="O3" s="9" t="s">
        <v>14</v>
      </c>
      <c r="P3" s="9" t="s">
        <v>13</v>
      </c>
      <c r="Q3" s="9" t="s">
        <v>14</v>
      </c>
      <c r="R3" s="20"/>
    </row>
    <row r="4" spans="1:18" ht="26.25" customHeight="1" x14ac:dyDescent="0.25">
      <c r="A4" s="4">
        <v>1</v>
      </c>
      <c r="B4" s="4">
        <v>464374</v>
      </c>
      <c r="C4" s="7" t="s">
        <v>15</v>
      </c>
      <c r="D4" s="6" t="s">
        <v>16</v>
      </c>
      <c r="E4" s="12">
        <v>6.8</v>
      </c>
      <c r="F4" s="3">
        <v>800</v>
      </c>
      <c r="G4" s="3">
        <v>1200</v>
      </c>
      <c r="H4" s="3">
        <v>1350</v>
      </c>
      <c r="I4" s="3">
        <v>1700</v>
      </c>
      <c r="J4" s="3">
        <v>40</v>
      </c>
      <c r="K4" s="3">
        <f>J4*4</f>
        <v>160</v>
      </c>
      <c r="L4" s="3">
        <v>0</v>
      </c>
      <c r="M4" s="3">
        <v>0</v>
      </c>
      <c r="N4" s="3">
        <v>1500</v>
      </c>
      <c r="O4" s="3">
        <v>2000</v>
      </c>
      <c r="P4" s="3">
        <f t="shared" ref="P4:P18" si="0">SUM(F4+H4+J4+L4+N4)</f>
        <v>3690</v>
      </c>
      <c r="Q4" s="3">
        <f>SUM(G4+I4+K4+M4+O4)</f>
        <v>5060</v>
      </c>
      <c r="R4" s="16">
        <f>Q4*E4</f>
        <v>34408</v>
      </c>
    </row>
    <row r="5" spans="1:18" ht="30.75" customHeight="1" x14ac:dyDescent="0.25">
      <c r="A5" s="4">
        <v>2</v>
      </c>
      <c r="B5" s="4">
        <v>464381</v>
      </c>
      <c r="C5" s="7" t="s">
        <v>17</v>
      </c>
      <c r="D5" s="6" t="s">
        <v>16</v>
      </c>
      <c r="E5" s="12">
        <v>5.22</v>
      </c>
      <c r="F5" s="3">
        <v>1300</v>
      </c>
      <c r="G5" s="3">
        <v>1800</v>
      </c>
      <c r="H5" s="3">
        <v>3150</v>
      </c>
      <c r="I5" s="3">
        <v>3500</v>
      </c>
      <c r="J5" s="3">
        <v>90</v>
      </c>
      <c r="K5" s="3">
        <f>J5*4</f>
        <v>360</v>
      </c>
      <c r="L5" s="3">
        <v>800</v>
      </c>
      <c r="M5" s="3">
        <v>1300</v>
      </c>
      <c r="N5" s="3">
        <v>2500</v>
      </c>
      <c r="O5" s="3">
        <v>3000</v>
      </c>
      <c r="P5" s="3">
        <f t="shared" si="0"/>
        <v>7840</v>
      </c>
      <c r="Q5" s="3">
        <f t="shared" ref="Q5:Q18" si="1">SUM(G5+I5+K5+M5+O5)</f>
        <v>9960</v>
      </c>
      <c r="R5" s="16">
        <f>Q5*E5</f>
        <v>51991.199999999997</v>
      </c>
    </row>
    <row r="6" spans="1:18" ht="27" customHeight="1" x14ac:dyDescent="0.25">
      <c r="A6" s="4">
        <v>3</v>
      </c>
      <c r="B6" s="4">
        <v>464393</v>
      </c>
      <c r="C6" s="7" t="s">
        <v>18</v>
      </c>
      <c r="D6" s="6" t="s">
        <v>16</v>
      </c>
      <c r="E6" s="12">
        <v>4.6100000000000003</v>
      </c>
      <c r="F6" s="3">
        <v>400</v>
      </c>
      <c r="G6" s="3">
        <v>800</v>
      </c>
      <c r="H6" s="3">
        <v>1350</v>
      </c>
      <c r="I6" s="3">
        <v>1700</v>
      </c>
      <c r="J6" s="3">
        <v>40</v>
      </c>
      <c r="K6" s="3">
        <f t="shared" ref="K6:K13" si="2">J6*4</f>
        <v>160</v>
      </c>
      <c r="L6" s="3">
        <v>0</v>
      </c>
      <c r="M6" s="3">
        <v>0</v>
      </c>
      <c r="N6" s="3">
        <v>1500</v>
      </c>
      <c r="O6" s="3">
        <v>2000</v>
      </c>
      <c r="P6" s="3">
        <f t="shared" si="0"/>
        <v>3290</v>
      </c>
      <c r="Q6" s="3">
        <f t="shared" si="1"/>
        <v>4660</v>
      </c>
      <c r="R6" s="16">
        <f>Q6*E6</f>
        <v>21482.600000000002</v>
      </c>
    </row>
    <row r="7" spans="1:18" ht="21.75" customHeight="1" x14ac:dyDescent="0.25">
      <c r="A7" s="4">
        <v>4</v>
      </c>
      <c r="B7" s="4">
        <v>464400</v>
      </c>
      <c r="C7" s="7" t="s">
        <v>19</v>
      </c>
      <c r="D7" s="6" t="s">
        <v>16</v>
      </c>
      <c r="E7" s="12">
        <v>6.32</v>
      </c>
      <c r="F7" s="3">
        <v>700</v>
      </c>
      <c r="G7" s="3">
        <v>1300</v>
      </c>
      <c r="H7" s="3">
        <v>0</v>
      </c>
      <c r="I7" s="3">
        <v>0</v>
      </c>
      <c r="J7" s="3">
        <v>80</v>
      </c>
      <c r="K7" s="3">
        <f t="shared" si="2"/>
        <v>320</v>
      </c>
      <c r="L7" s="3">
        <v>500</v>
      </c>
      <c r="M7" s="3">
        <v>800</v>
      </c>
      <c r="N7" s="3">
        <v>1500</v>
      </c>
      <c r="O7" s="3">
        <v>2000</v>
      </c>
      <c r="P7" s="3">
        <f t="shared" si="0"/>
        <v>2780</v>
      </c>
      <c r="Q7" s="3">
        <f t="shared" si="1"/>
        <v>4420</v>
      </c>
      <c r="R7" s="16">
        <f>Q7*E7</f>
        <v>27934.400000000001</v>
      </c>
    </row>
    <row r="8" spans="1:18" ht="24.75" customHeight="1" x14ac:dyDescent="0.25">
      <c r="A8" s="4">
        <v>5</v>
      </c>
      <c r="B8" s="4">
        <v>464405</v>
      </c>
      <c r="C8" s="7" t="s">
        <v>20</v>
      </c>
      <c r="D8" s="6" t="s">
        <v>16</v>
      </c>
      <c r="E8" s="12">
        <v>5.54</v>
      </c>
      <c r="F8" s="3">
        <v>800</v>
      </c>
      <c r="G8" s="3">
        <v>1200</v>
      </c>
      <c r="H8" s="3">
        <v>0</v>
      </c>
      <c r="I8" s="3">
        <v>0</v>
      </c>
      <c r="J8" s="3">
        <v>30</v>
      </c>
      <c r="K8" s="3">
        <f t="shared" si="2"/>
        <v>120</v>
      </c>
      <c r="L8" s="3">
        <v>0</v>
      </c>
      <c r="M8" s="3">
        <v>0</v>
      </c>
      <c r="N8" s="3">
        <v>600</v>
      </c>
      <c r="O8" s="3">
        <v>700</v>
      </c>
      <c r="P8" s="3">
        <f t="shared" si="0"/>
        <v>1430</v>
      </c>
      <c r="Q8" s="3">
        <f t="shared" si="1"/>
        <v>2020</v>
      </c>
      <c r="R8" s="16">
        <f t="shared" ref="R8:R27" si="3">Q8*E8</f>
        <v>11190.8</v>
      </c>
    </row>
    <row r="9" spans="1:18" ht="30" customHeight="1" x14ac:dyDescent="0.25">
      <c r="A9" s="4">
        <v>6</v>
      </c>
      <c r="B9" s="4">
        <v>464418</v>
      </c>
      <c r="C9" s="7" t="s">
        <v>21</v>
      </c>
      <c r="D9" s="6" t="s">
        <v>16</v>
      </c>
      <c r="E9" s="12">
        <v>3.23</v>
      </c>
      <c r="F9" s="3">
        <v>1100</v>
      </c>
      <c r="G9" s="3">
        <v>1800</v>
      </c>
      <c r="H9" s="3">
        <v>1350</v>
      </c>
      <c r="I9" s="3">
        <v>1700</v>
      </c>
      <c r="J9" s="3">
        <v>40</v>
      </c>
      <c r="K9" s="3">
        <f t="shared" si="2"/>
        <v>160</v>
      </c>
      <c r="L9" s="3">
        <v>300</v>
      </c>
      <c r="M9" s="3">
        <v>500</v>
      </c>
      <c r="N9" s="3">
        <v>600</v>
      </c>
      <c r="O9" s="3">
        <v>700</v>
      </c>
      <c r="P9" s="3">
        <f t="shared" si="0"/>
        <v>3390</v>
      </c>
      <c r="Q9" s="3">
        <f t="shared" si="1"/>
        <v>4860</v>
      </c>
      <c r="R9" s="16">
        <f>Q9*E9</f>
        <v>15697.8</v>
      </c>
    </row>
    <row r="10" spans="1:18" ht="26.25" customHeight="1" x14ac:dyDescent="0.25">
      <c r="A10" s="4">
        <v>7</v>
      </c>
      <c r="B10" s="4">
        <v>464421</v>
      </c>
      <c r="C10" s="7" t="s">
        <v>22</v>
      </c>
      <c r="D10" s="6" t="s">
        <v>16</v>
      </c>
      <c r="E10" s="12">
        <v>3.37</v>
      </c>
      <c r="F10" s="3">
        <v>500</v>
      </c>
      <c r="G10" s="3">
        <v>800</v>
      </c>
      <c r="H10" s="3">
        <v>1350</v>
      </c>
      <c r="I10" s="3">
        <v>1700</v>
      </c>
      <c r="J10" s="3">
        <v>40</v>
      </c>
      <c r="K10" s="3">
        <f t="shared" si="2"/>
        <v>160</v>
      </c>
      <c r="L10" s="3">
        <v>300</v>
      </c>
      <c r="M10" s="3">
        <v>500</v>
      </c>
      <c r="N10" s="3">
        <v>600</v>
      </c>
      <c r="O10" s="3">
        <v>700</v>
      </c>
      <c r="P10" s="3">
        <f t="shared" si="0"/>
        <v>2790</v>
      </c>
      <c r="Q10" s="3">
        <f t="shared" si="1"/>
        <v>3860</v>
      </c>
      <c r="R10" s="16">
        <f t="shared" si="3"/>
        <v>13008.2</v>
      </c>
    </row>
    <row r="11" spans="1:18" ht="27" customHeight="1" x14ac:dyDescent="0.25">
      <c r="A11" s="4">
        <v>8</v>
      </c>
      <c r="B11" s="4">
        <v>464437</v>
      </c>
      <c r="C11" s="7" t="s">
        <v>23</v>
      </c>
      <c r="D11" s="8" t="s">
        <v>16</v>
      </c>
      <c r="E11" s="13">
        <v>6.62</v>
      </c>
      <c r="F11" s="4">
        <v>700</v>
      </c>
      <c r="G11" s="4">
        <v>1300</v>
      </c>
      <c r="H11" s="4">
        <v>0</v>
      </c>
      <c r="I11" s="4">
        <v>0</v>
      </c>
      <c r="J11" s="3">
        <v>80</v>
      </c>
      <c r="K11" s="3">
        <f t="shared" si="2"/>
        <v>320</v>
      </c>
      <c r="L11" s="3">
        <v>300</v>
      </c>
      <c r="M11" s="3">
        <v>500</v>
      </c>
      <c r="N11" s="3">
        <v>400</v>
      </c>
      <c r="O11" s="3">
        <v>500</v>
      </c>
      <c r="P11" s="4">
        <f t="shared" si="0"/>
        <v>1480</v>
      </c>
      <c r="Q11" s="4">
        <f t="shared" si="1"/>
        <v>2620</v>
      </c>
      <c r="R11" s="16">
        <f>Q11*E11</f>
        <v>17344.400000000001</v>
      </c>
    </row>
    <row r="12" spans="1:18" ht="22.5" customHeight="1" x14ac:dyDescent="0.25">
      <c r="A12" s="4">
        <v>9</v>
      </c>
      <c r="B12" s="8">
        <v>463781</v>
      </c>
      <c r="C12" s="7" t="s">
        <v>24</v>
      </c>
      <c r="D12" s="8" t="s">
        <v>16</v>
      </c>
      <c r="E12" s="13">
        <v>5.39</v>
      </c>
      <c r="F12" s="8">
        <v>60</v>
      </c>
      <c r="G12" s="8">
        <v>120</v>
      </c>
      <c r="H12" s="6">
        <v>45</v>
      </c>
      <c r="I12" s="6">
        <v>80</v>
      </c>
      <c r="J12" s="3">
        <v>25</v>
      </c>
      <c r="K12" s="3">
        <f t="shared" si="2"/>
        <v>100</v>
      </c>
      <c r="L12" s="6">
        <v>100</v>
      </c>
      <c r="M12" s="6">
        <v>150</v>
      </c>
      <c r="N12" s="6">
        <v>150</v>
      </c>
      <c r="O12" s="6">
        <v>250</v>
      </c>
      <c r="P12" s="4">
        <f t="shared" si="0"/>
        <v>380</v>
      </c>
      <c r="Q12" s="4">
        <f t="shared" si="1"/>
        <v>700</v>
      </c>
      <c r="R12" s="16">
        <f>Q12*E12</f>
        <v>3773</v>
      </c>
    </row>
    <row r="13" spans="1:18" ht="21" customHeight="1" x14ac:dyDescent="0.25">
      <c r="A13" s="4">
        <v>10</v>
      </c>
      <c r="B13" s="8">
        <v>463809</v>
      </c>
      <c r="C13" s="7" t="s">
        <v>25</v>
      </c>
      <c r="D13" s="8" t="s">
        <v>16</v>
      </c>
      <c r="E13" s="13">
        <v>6.3</v>
      </c>
      <c r="F13" s="8">
        <v>40</v>
      </c>
      <c r="G13" s="8">
        <v>70</v>
      </c>
      <c r="H13" s="6">
        <v>45</v>
      </c>
      <c r="I13" s="6">
        <v>60</v>
      </c>
      <c r="J13" s="3">
        <v>15</v>
      </c>
      <c r="K13" s="3">
        <f t="shared" si="2"/>
        <v>60</v>
      </c>
      <c r="L13" s="6">
        <v>50</v>
      </c>
      <c r="M13" s="6">
        <v>100</v>
      </c>
      <c r="N13" s="6">
        <v>45</v>
      </c>
      <c r="O13" s="6">
        <v>60</v>
      </c>
      <c r="P13" s="4">
        <f t="shared" si="0"/>
        <v>195</v>
      </c>
      <c r="Q13" s="4">
        <f t="shared" si="1"/>
        <v>350</v>
      </c>
      <c r="R13" s="16">
        <f t="shared" si="3"/>
        <v>2205</v>
      </c>
    </row>
    <row r="14" spans="1:18" ht="21" customHeight="1" x14ac:dyDescent="0.25">
      <c r="A14" s="4">
        <v>11</v>
      </c>
      <c r="B14" s="8">
        <v>463753</v>
      </c>
      <c r="C14" s="7" t="s">
        <v>26</v>
      </c>
      <c r="D14" s="8" t="s">
        <v>16</v>
      </c>
      <c r="E14" s="13">
        <v>4.68</v>
      </c>
      <c r="F14" s="8">
        <v>0</v>
      </c>
      <c r="G14" s="8">
        <v>0</v>
      </c>
      <c r="H14" s="8">
        <v>0</v>
      </c>
      <c r="I14" s="8">
        <v>0</v>
      </c>
      <c r="J14" s="3">
        <v>25</v>
      </c>
      <c r="K14" s="3">
        <f t="shared" ref="K14:K15" si="4">J14*4</f>
        <v>100</v>
      </c>
      <c r="L14" s="6">
        <v>400</v>
      </c>
      <c r="M14" s="6">
        <v>600</v>
      </c>
      <c r="N14" s="8">
        <v>0</v>
      </c>
      <c r="O14" s="8">
        <v>0</v>
      </c>
      <c r="P14" s="4">
        <f t="shared" si="0"/>
        <v>425</v>
      </c>
      <c r="Q14" s="4">
        <f t="shared" si="1"/>
        <v>700</v>
      </c>
      <c r="R14" s="16">
        <f>Q14*E14</f>
        <v>3276</v>
      </c>
    </row>
    <row r="15" spans="1:18" ht="22.5" customHeight="1" x14ac:dyDescent="0.25">
      <c r="A15" s="4">
        <v>12</v>
      </c>
      <c r="B15" s="8">
        <v>466600</v>
      </c>
      <c r="C15" s="7" t="s">
        <v>27</v>
      </c>
      <c r="D15" s="8" t="s">
        <v>16</v>
      </c>
      <c r="E15" s="13">
        <v>4.8</v>
      </c>
      <c r="F15" s="8">
        <v>0</v>
      </c>
      <c r="G15" s="8">
        <v>0</v>
      </c>
      <c r="H15" s="6">
        <v>2000</v>
      </c>
      <c r="I15" s="6">
        <v>2400</v>
      </c>
      <c r="J15" s="3">
        <v>15</v>
      </c>
      <c r="K15" s="3">
        <f t="shared" si="4"/>
        <v>60</v>
      </c>
      <c r="L15" s="6">
        <v>200</v>
      </c>
      <c r="M15" s="6">
        <v>400</v>
      </c>
      <c r="N15" s="6">
        <v>1800</v>
      </c>
      <c r="O15" s="6">
        <v>2200</v>
      </c>
      <c r="P15" s="4">
        <f t="shared" si="0"/>
        <v>4015</v>
      </c>
      <c r="Q15" s="4">
        <f t="shared" si="1"/>
        <v>5060</v>
      </c>
      <c r="R15" s="16">
        <f t="shared" si="3"/>
        <v>24288</v>
      </c>
    </row>
    <row r="16" spans="1:18" ht="22.5" customHeight="1" x14ac:dyDescent="0.25">
      <c r="A16" s="4">
        <v>13</v>
      </c>
      <c r="B16" s="4">
        <v>463988</v>
      </c>
      <c r="C16" s="7" t="s">
        <v>28</v>
      </c>
      <c r="D16" s="8" t="s">
        <v>16</v>
      </c>
      <c r="E16" s="13">
        <v>4.03</v>
      </c>
      <c r="F16" s="4">
        <v>600</v>
      </c>
      <c r="G16" s="4">
        <v>1200</v>
      </c>
      <c r="H16" s="3">
        <v>900</v>
      </c>
      <c r="I16" s="3">
        <v>1200</v>
      </c>
      <c r="J16" s="3">
        <v>120</v>
      </c>
      <c r="K16" s="3">
        <f t="shared" ref="K16:K19" si="5">J16*4</f>
        <v>480</v>
      </c>
      <c r="L16" s="3">
        <v>800</v>
      </c>
      <c r="M16" s="3">
        <v>1000</v>
      </c>
      <c r="N16" s="3">
        <v>100</v>
      </c>
      <c r="O16" s="3">
        <v>150</v>
      </c>
      <c r="P16" s="4">
        <f t="shared" si="0"/>
        <v>2520</v>
      </c>
      <c r="Q16" s="4">
        <f t="shared" si="1"/>
        <v>4030</v>
      </c>
      <c r="R16" s="16">
        <f>Q16*E16</f>
        <v>16240.900000000001</v>
      </c>
    </row>
    <row r="17" spans="1:18" ht="35.25" customHeight="1" x14ac:dyDescent="0.25">
      <c r="A17" s="4">
        <v>14</v>
      </c>
      <c r="B17" s="4">
        <v>463583</v>
      </c>
      <c r="C17" s="7" t="s">
        <v>29</v>
      </c>
      <c r="D17" s="8" t="s">
        <v>30</v>
      </c>
      <c r="E17" s="13">
        <v>9.23</v>
      </c>
      <c r="F17" s="4">
        <v>1000</v>
      </c>
      <c r="G17" s="4">
        <v>1500</v>
      </c>
      <c r="H17" s="3">
        <v>990</v>
      </c>
      <c r="I17" s="3">
        <v>1200</v>
      </c>
      <c r="J17" s="3">
        <v>120</v>
      </c>
      <c r="K17" s="3">
        <f t="shared" si="5"/>
        <v>480</v>
      </c>
      <c r="L17" s="4">
        <v>0</v>
      </c>
      <c r="M17" s="4">
        <v>0</v>
      </c>
      <c r="N17" s="3">
        <v>300</v>
      </c>
      <c r="O17" s="3">
        <v>450</v>
      </c>
      <c r="P17" s="4">
        <f t="shared" si="0"/>
        <v>2410</v>
      </c>
      <c r="Q17" s="4">
        <f t="shared" si="1"/>
        <v>3630</v>
      </c>
      <c r="R17" s="16">
        <f>Q17*E17</f>
        <v>33504.9</v>
      </c>
    </row>
    <row r="18" spans="1:18" ht="36.75" customHeight="1" x14ac:dyDescent="0.25">
      <c r="A18" s="4">
        <v>15</v>
      </c>
      <c r="B18" s="4">
        <v>446019</v>
      </c>
      <c r="C18" s="7" t="s">
        <v>31</v>
      </c>
      <c r="D18" s="8" t="s">
        <v>32</v>
      </c>
      <c r="E18" s="13">
        <v>6.68</v>
      </c>
      <c r="F18" s="4">
        <v>1000</v>
      </c>
      <c r="G18" s="4">
        <v>1500</v>
      </c>
      <c r="H18" s="3">
        <v>2250</v>
      </c>
      <c r="I18" s="3">
        <v>2600</v>
      </c>
      <c r="J18" s="3">
        <v>30</v>
      </c>
      <c r="K18" s="3">
        <f t="shared" si="5"/>
        <v>120</v>
      </c>
      <c r="L18" s="3">
        <v>200</v>
      </c>
      <c r="M18" s="3">
        <v>300</v>
      </c>
      <c r="N18" s="3">
        <v>100</v>
      </c>
      <c r="O18" s="3">
        <v>200</v>
      </c>
      <c r="P18" s="4">
        <f t="shared" si="0"/>
        <v>3580</v>
      </c>
      <c r="Q18" s="4">
        <f t="shared" si="1"/>
        <v>4720</v>
      </c>
      <c r="R18" s="16">
        <f t="shared" ref="R18:R26" si="6">Q18*E18</f>
        <v>31529.599999999999</v>
      </c>
    </row>
    <row r="19" spans="1:18" ht="34.5" customHeight="1" x14ac:dyDescent="0.25">
      <c r="A19" s="4">
        <v>16</v>
      </c>
      <c r="B19" s="4">
        <v>463532</v>
      </c>
      <c r="C19" s="7" t="s">
        <v>33</v>
      </c>
      <c r="D19" s="8" t="s">
        <v>32</v>
      </c>
      <c r="E19" s="13">
        <v>12.03</v>
      </c>
      <c r="F19" s="4">
        <v>1000</v>
      </c>
      <c r="G19" s="4">
        <v>2000</v>
      </c>
      <c r="H19" s="3">
        <v>450</v>
      </c>
      <c r="I19" s="3">
        <v>700</v>
      </c>
      <c r="J19" s="3">
        <v>80</v>
      </c>
      <c r="K19" s="3">
        <f t="shared" si="5"/>
        <v>320</v>
      </c>
      <c r="L19" s="3">
        <v>200</v>
      </c>
      <c r="M19" s="3">
        <v>350</v>
      </c>
      <c r="N19" s="3">
        <v>200</v>
      </c>
      <c r="O19" s="3">
        <v>250</v>
      </c>
      <c r="P19" s="4">
        <f t="shared" ref="P19" si="7">SUM(F19+H19+J19+L19+N19)</f>
        <v>1930</v>
      </c>
      <c r="Q19" s="4">
        <f>SUM(G19+I19+K19+M19+O19)</f>
        <v>3620</v>
      </c>
      <c r="R19" s="16">
        <f t="shared" si="6"/>
        <v>43548.6</v>
      </c>
    </row>
    <row r="20" spans="1:18" ht="43.5" customHeight="1" x14ac:dyDescent="0.25">
      <c r="A20" s="4">
        <v>17</v>
      </c>
      <c r="B20" s="4">
        <v>291893</v>
      </c>
      <c r="C20" s="7" t="s">
        <v>34</v>
      </c>
      <c r="D20" s="8" t="s">
        <v>16</v>
      </c>
      <c r="E20" s="13">
        <v>1.39</v>
      </c>
      <c r="F20" s="4">
        <v>80</v>
      </c>
      <c r="G20" s="4">
        <v>120</v>
      </c>
      <c r="H20" s="3">
        <v>225</v>
      </c>
      <c r="I20" s="3">
        <v>400</v>
      </c>
      <c r="J20" s="3">
        <v>15</v>
      </c>
      <c r="K20" s="3">
        <f t="shared" ref="K20:K22" si="8">J20*4</f>
        <v>60</v>
      </c>
      <c r="L20" s="3">
        <v>40</v>
      </c>
      <c r="M20" s="3">
        <v>60</v>
      </c>
      <c r="N20" s="3">
        <v>50</v>
      </c>
      <c r="O20" s="3">
        <v>70</v>
      </c>
      <c r="P20" s="4">
        <f t="shared" ref="P20:P31" si="9">SUM(F20+H20+J20+L20+N20)</f>
        <v>410</v>
      </c>
      <c r="Q20" s="4">
        <f>SUM(G20+I20+K20+M20+O20)</f>
        <v>710</v>
      </c>
      <c r="R20" s="16">
        <f t="shared" si="6"/>
        <v>986.9</v>
      </c>
    </row>
    <row r="21" spans="1:18" ht="33.75" customHeight="1" x14ac:dyDescent="0.25">
      <c r="A21" s="4">
        <v>18</v>
      </c>
      <c r="B21" s="8">
        <v>458908</v>
      </c>
      <c r="C21" s="7" t="s">
        <v>35</v>
      </c>
      <c r="D21" s="7" t="s">
        <v>36</v>
      </c>
      <c r="E21" s="14">
        <v>5.04</v>
      </c>
      <c r="F21" s="8">
        <v>0</v>
      </c>
      <c r="G21" s="8">
        <v>0</v>
      </c>
      <c r="H21" s="8">
        <v>0</v>
      </c>
      <c r="I21" s="8">
        <v>0</v>
      </c>
      <c r="J21" s="3">
        <v>15</v>
      </c>
      <c r="K21" s="3">
        <f t="shared" si="8"/>
        <v>60</v>
      </c>
      <c r="L21" s="6">
        <v>150</v>
      </c>
      <c r="M21" s="6">
        <v>300</v>
      </c>
      <c r="N21" s="8">
        <v>0</v>
      </c>
      <c r="O21" s="8">
        <v>0</v>
      </c>
      <c r="P21" s="4">
        <f t="shared" si="9"/>
        <v>165</v>
      </c>
      <c r="Q21" s="4">
        <f>SUM(G21+I21+K21+M21+O21)</f>
        <v>360</v>
      </c>
      <c r="R21" s="16">
        <f t="shared" si="6"/>
        <v>1814.4</v>
      </c>
    </row>
    <row r="22" spans="1:18" ht="49.5" customHeight="1" x14ac:dyDescent="0.25">
      <c r="A22" s="4">
        <v>19</v>
      </c>
      <c r="B22" s="8">
        <v>458953</v>
      </c>
      <c r="C22" s="7" t="s">
        <v>37</v>
      </c>
      <c r="D22" s="7" t="s">
        <v>38</v>
      </c>
      <c r="E22" s="14">
        <v>2.82</v>
      </c>
      <c r="F22" s="8">
        <v>400</v>
      </c>
      <c r="G22" s="8">
        <v>800</v>
      </c>
      <c r="H22" s="8">
        <v>0</v>
      </c>
      <c r="I22" s="8">
        <v>0</v>
      </c>
      <c r="J22" s="3">
        <v>30</v>
      </c>
      <c r="K22" s="3">
        <f t="shared" si="8"/>
        <v>120</v>
      </c>
      <c r="L22" s="8">
        <v>0</v>
      </c>
      <c r="M22" s="8">
        <v>0</v>
      </c>
      <c r="N22" s="8">
        <v>0</v>
      </c>
      <c r="O22" s="8">
        <v>0</v>
      </c>
      <c r="P22" s="4">
        <f t="shared" si="9"/>
        <v>430</v>
      </c>
      <c r="Q22" s="4">
        <f t="shared" ref="Q22" si="10">SUM(G22+I22+K22+M22+O22)</f>
        <v>920</v>
      </c>
      <c r="R22" s="16">
        <f t="shared" si="6"/>
        <v>2594.3999999999996</v>
      </c>
    </row>
    <row r="23" spans="1:18" ht="64.5" customHeight="1" x14ac:dyDescent="0.25">
      <c r="A23" s="4">
        <v>20</v>
      </c>
      <c r="B23" s="4">
        <v>459017</v>
      </c>
      <c r="C23" s="7" t="s">
        <v>39</v>
      </c>
      <c r="D23" s="8" t="s">
        <v>40</v>
      </c>
      <c r="E23" s="13">
        <v>2</v>
      </c>
      <c r="F23" s="4">
        <v>2300</v>
      </c>
      <c r="G23" s="4">
        <v>3000</v>
      </c>
      <c r="H23" s="3">
        <v>2700</v>
      </c>
      <c r="I23" s="3">
        <v>3000</v>
      </c>
      <c r="J23" s="3">
        <v>120</v>
      </c>
      <c r="K23" s="3">
        <f t="shared" ref="K23:K24" si="11">J23*4</f>
        <v>480</v>
      </c>
      <c r="L23" s="3">
        <v>1000</v>
      </c>
      <c r="M23" s="3">
        <v>1500</v>
      </c>
      <c r="N23" s="3">
        <v>500</v>
      </c>
      <c r="O23" s="3">
        <v>600</v>
      </c>
      <c r="P23" s="4">
        <f t="shared" si="9"/>
        <v>6620</v>
      </c>
      <c r="Q23" s="4">
        <f t="shared" ref="Q23:Q35" si="12">SUM(G23+I23+K23+M23+O23)</f>
        <v>8580</v>
      </c>
      <c r="R23" s="16">
        <f t="shared" si="6"/>
        <v>17160</v>
      </c>
    </row>
    <row r="24" spans="1:18" ht="39.75" customHeight="1" x14ac:dyDescent="0.25">
      <c r="A24" s="4">
        <v>21</v>
      </c>
      <c r="B24" s="4">
        <v>444323</v>
      </c>
      <c r="C24" s="7" t="s">
        <v>41</v>
      </c>
      <c r="D24" s="8" t="s">
        <v>40</v>
      </c>
      <c r="E24" s="13">
        <v>10.49</v>
      </c>
      <c r="F24" s="4">
        <v>400</v>
      </c>
      <c r="G24" s="4">
        <v>800</v>
      </c>
      <c r="H24" s="4">
        <v>0</v>
      </c>
      <c r="I24" s="4">
        <v>0</v>
      </c>
      <c r="J24" s="3">
        <v>70</v>
      </c>
      <c r="K24" s="3">
        <f t="shared" si="11"/>
        <v>280</v>
      </c>
      <c r="L24" s="4">
        <v>0</v>
      </c>
      <c r="M24" s="4">
        <v>0</v>
      </c>
      <c r="N24" s="4">
        <v>0</v>
      </c>
      <c r="O24" s="4">
        <v>0</v>
      </c>
      <c r="P24" s="4">
        <f t="shared" si="9"/>
        <v>470</v>
      </c>
      <c r="Q24" s="4">
        <f t="shared" si="12"/>
        <v>1080</v>
      </c>
      <c r="R24" s="16">
        <f t="shared" si="6"/>
        <v>11329.2</v>
      </c>
    </row>
    <row r="25" spans="1:18" ht="31.5" customHeight="1" x14ac:dyDescent="0.25">
      <c r="A25" s="4">
        <v>22</v>
      </c>
      <c r="B25" s="4">
        <v>460501</v>
      </c>
      <c r="C25" s="7" t="s">
        <v>42</v>
      </c>
      <c r="D25" s="8" t="s">
        <v>43</v>
      </c>
      <c r="E25" s="13">
        <v>3.98</v>
      </c>
      <c r="F25" s="4">
        <v>250</v>
      </c>
      <c r="G25" s="4">
        <v>400</v>
      </c>
      <c r="H25" s="3">
        <v>2160</v>
      </c>
      <c r="I25" s="3">
        <v>2500</v>
      </c>
      <c r="J25" s="3">
        <v>50</v>
      </c>
      <c r="K25" s="3">
        <f t="shared" ref="K25:K29" si="13">J25*4</f>
        <v>200</v>
      </c>
      <c r="L25" s="4">
        <v>0</v>
      </c>
      <c r="M25" s="4">
        <v>0</v>
      </c>
      <c r="N25" s="3">
        <v>120</v>
      </c>
      <c r="O25" s="3">
        <v>180</v>
      </c>
      <c r="P25" s="4">
        <f t="shared" si="9"/>
        <v>2580</v>
      </c>
      <c r="Q25" s="4">
        <f t="shared" si="12"/>
        <v>3280</v>
      </c>
      <c r="R25" s="16">
        <f t="shared" si="6"/>
        <v>13054.4</v>
      </c>
    </row>
    <row r="26" spans="1:18" ht="62.25" customHeight="1" x14ac:dyDescent="0.25">
      <c r="A26" s="4">
        <v>23</v>
      </c>
      <c r="B26" s="4">
        <v>232235</v>
      </c>
      <c r="C26" s="7" t="s">
        <v>44</v>
      </c>
      <c r="D26" s="8" t="s">
        <v>45</v>
      </c>
      <c r="E26" s="13">
        <v>6.38</v>
      </c>
      <c r="F26" s="4">
        <v>1000</v>
      </c>
      <c r="G26" s="4">
        <v>1500</v>
      </c>
      <c r="H26" s="3">
        <v>1350</v>
      </c>
      <c r="I26" s="3">
        <v>1700</v>
      </c>
      <c r="J26" s="3">
        <v>50</v>
      </c>
      <c r="K26" s="3">
        <f t="shared" si="13"/>
        <v>200</v>
      </c>
      <c r="L26" s="3">
        <v>800</v>
      </c>
      <c r="M26" s="3">
        <v>1200</v>
      </c>
      <c r="N26" s="3">
        <v>500</v>
      </c>
      <c r="O26" s="3">
        <v>600</v>
      </c>
      <c r="P26" s="4">
        <f t="shared" si="9"/>
        <v>3700</v>
      </c>
      <c r="Q26" s="4">
        <f t="shared" si="12"/>
        <v>5200</v>
      </c>
      <c r="R26" s="16">
        <f t="shared" si="6"/>
        <v>33176</v>
      </c>
    </row>
    <row r="27" spans="1:18" ht="68.25" customHeight="1" x14ac:dyDescent="0.25">
      <c r="A27" s="4">
        <v>24</v>
      </c>
      <c r="B27" s="4">
        <v>460235</v>
      </c>
      <c r="C27" s="7" t="s">
        <v>46</v>
      </c>
      <c r="D27" s="8" t="s">
        <v>45</v>
      </c>
      <c r="E27" s="13">
        <v>5.14</v>
      </c>
      <c r="F27" s="4">
        <v>1000</v>
      </c>
      <c r="G27" s="4">
        <v>1500</v>
      </c>
      <c r="H27" s="3">
        <v>1350</v>
      </c>
      <c r="I27" s="3">
        <v>1700</v>
      </c>
      <c r="J27" s="3">
        <v>100</v>
      </c>
      <c r="K27" s="3">
        <f t="shared" si="13"/>
        <v>400</v>
      </c>
      <c r="L27" s="3">
        <v>800</v>
      </c>
      <c r="M27" s="3">
        <v>1200</v>
      </c>
      <c r="N27" s="3">
        <v>500</v>
      </c>
      <c r="O27" s="3">
        <v>600</v>
      </c>
      <c r="P27" s="4">
        <f t="shared" si="9"/>
        <v>3750</v>
      </c>
      <c r="Q27" s="4">
        <f t="shared" si="12"/>
        <v>5400</v>
      </c>
      <c r="R27" s="16">
        <f t="shared" si="3"/>
        <v>27756</v>
      </c>
    </row>
    <row r="28" spans="1:18" ht="27" customHeight="1" x14ac:dyDescent="0.25">
      <c r="A28" s="4">
        <v>25</v>
      </c>
      <c r="B28" s="8">
        <v>459077</v>
      </c>
      <c r="C28" s="7" t="s">
        <v>47</v>
      </c>
      <c r="D28" s="7" t="s">
        <v>38</v>
      </c>
      <c r="E28" s="14">
        <v>5.07</v>
      </c>
      <c r="F28" s="8">
        <v>100</v>
      </c>
      <c r="G28" s="8">
        <v>150</v>
      </c>
      <c r="H28" s="6">
        <v>24</v>
      </c>
      <c r="I28" s="6">
        <v>36</v>
      </c>
      <c r="J28" s="3">
        <v>10</v>
      </c>
      <c r="K28" s="3">
        <f t="shared" si="13"/>
        <v>40</v>
      </c>
      <c r="L28" s="6">
        <v>100</v>
      </c>
      <c r="M28" s="6">
        <v>150</v>
      </c>
      <c r="N28" s="6">
        <v>24</v>
      </c>
      <c r="O28" s="6">
        <v>36</v>
      </c>
      <c r="P28" s="4">
        <f t="shared" si="9"/>
        <v>258</v>
      </c>
      <c r="Q28" s="4">
        <f t="shared" si="12"/>
        <v>412</v>
      </c>
      <c r="R28" s="16">
        <f t="shared" ref="R28:R51" si="14">Q28*E28</f>
        <v>2088.84</v>
      </c>
    </row>
    <row r="29" spans="1:18" ht="33.75" customHeight="1" x14ac:dyDescent="0.25">
      <c r="A29" s="4">
        <v>26</v>
      </c>
      <c r="B29" s="8">
        <v>446533</v>
      </c>
      <c r="C29" s="7" t="s">
        <v>48</v>
      </c>
      <c r="D29" s="7" t="s">
        <v>49</v>
      </c>
      <c r="E29" s="14">
        <v>3.12</v>
      </c>
      <c r="F29" s="8">
        <v>300</v>
      </c>
      <c r="G29" s="8">
        <v>500</v>
      </c>
      <c r="H29" s="6">
        <v>270</v>
      </c>
      <c r="I29" s="6">
        <v>400</v>
      </c>
      <c r="J29" s="3">
        <v>100</v>
      </c>
      <c r="K29" s="3">
        <f t="shared" si="13"/>
        <v>400</v>
      </c>
      <c r="L29" s="6">
        <v>100</v>
      </c>
      <c r="M29" s="6">
        <v>150</v>
      </c>
      <c r="N29" s="6">
        <v>270</v>
      </c>
      <c r="O29" s="6">
        <v>400</v>
      </c>
      <c r="P29" s="4">
        <f t="shared" si="9"/>
        <v>1040</v>
      </c>
      <c r="Q29" s="4">
        <f t="shared" si="12"/>
        <v>1850</v>
      </c>
      <c r="R29" s="16">
        <f t="shared" si="14"/>
        <v>5772</v>
      </c>
    </row>
    <row r="30" spans="1:18" ht="33.75" customHeight="1" x14ac:dyDescent="0.25">
      <c r="A30" s="4">
        <v>27</v>
      </c>
      <c r="B30" s="8">
        <v>459672</v>
      </c>
      <c r="C30" s="7" t="s">
        <v>50</v>
      </c>
      <c r="D30" s="5" t="s">
        <v>51</v>
      </c>
      <c r="E30" s="15">
        <v>2.73</v>
      </c>
      <c r="F30" s="6">
        <v>300</v>
      </c>
      <c r="G30" s="6">
        <v>500</v>
      </c>
      <c r="H30" s="6">
        <v>270</v>
      </c>
      <c r="I30" s="6">
        <v>400</v>
      </c>
      <c r="J30" s="6">
        <v>100</v>
      </c>
      <c r="K30" s="6">
        <v>400</v>
      </c>
      <c r="L30" s="6">
        <v>100</v>
      </c>
      <c r="M30" s="6">
        <v>200</v>
      </c>
      <c r="N30" s="6">
        <v>270</v>
      </c>
      <c r="O30" s="6">
        <v>400</v>
      </c>
      <c r="P30" s="3">
        <f t="shared" si="9"/>
        <v>1040</v>
      </c>
      <c r="Q30" s="3">
        <f t="shared" si="12"/>
        <v>1900</v>
      </c>
      <c r="R30" s="16">
        <f t="shared" si="14"/>
        <v>5187</v>
      </c>
    </row>
    <row r="31" spans="1:18" ht="22.5" customHeight="1" x14ac:dyDescent="0.25">
      <c r="A31" s="4">
        <v>28</v>
      </c>
      <c r="B31" s="4">
        <v>449002</v>
      </c>
      <c r="C31" s="7" t="s">
        <v>52</v>
      </c>
      <c r="D31" s="8" t="s">
        <v>53</v>
      </c>
      <c r="E31" s="13">
        <v>4.63</v>
      </c>
      <c r="F31" s="4">
        <v>300</v>
      </c>
      <c r="G31" s="4">
        <v>600</v>
      </c>
      <c r="H31" s="4">
        <v>0</v>
      </c>
      <c r="I31" s="4">
        <v>0</v>
      </c>
      <c r="J31" s="3">
        <v>600</v>
      </c>
      <c r="K31" s="3">
        <f t="shared" ref="K31:K32" si="15">J31*4</f>
        <v>2400</v>
      </c>
      <c r="L31" s="4">
        <v>0</v>
      </c>
      <c r="M31" s="4">
        <v>0</v>
      </c>
      <c r="N31" s="4">
        <v>0</v>
      </c>
      <c r="O31" s="4">
        <v>0</v>
      </c>
      <c r="P31" s="4">
        <f t="shared" si="9"/>
        <v>900</v>
      </c>
      <c r="Q31" s="4">
        <f t="shared" si="12"/>
        <v>3000</v>
      </c>
      <c r="R31" s="16">
        <f t="shared" si="14"/>
        <v>13890</v>
      </c>
    </row>
    <row r="32" spans="1:18" ht="28.5" customHeight="1" x14ac:dyDescent="0.25">
      <c r="A32" s="4">
        <v>29</v>
      </c>
      <c r="B32" s="8">
        <v>463861</v>
      </c>
      <c r="C32" s="7" t="s">
        <v>54</v>
      </c>
      <c r="D32" s="7" t="s">
        <v>38</v>
      </c>
      <c r="E32" s="14">
        <v>10.19</v>
      </c>
      <c r="F32" s="8">
        <v>40</v>
      </c>
      <c r="G32" s="8">
        <v>70</v>
      </c>
      <c r="H32" s="6">
        <v>45</v>
      </c>
      <c r="I32" s="6">
        <v>60</v>
      </c>
      <c r="J32" s="3">
        <v>20</v>
      </c>
      <c r="K32" s="3">
        <f t="shared" si="15"/>
        <v>80</v>
      </c>
      <c r="L32" s="6">
        <v>40</v>
      </c>
      <c r="M32" s="6">
        <v>60</v>
      </c>
      <c r="N32" s="6">
        <v>45</v>
      </c>
      <c r="O32" s="6">
        <v>60</v>
      </c>
      <c r="P32" s="4">
        <f t="shared" ref="P32" si="16">SUM(F32+H32+J32+L32+N32)</f>
        <v>190</v>
      </c>
      <c r="Q32" s="4">
        <f t="shared" si="12"/>
        <v>330</v>
      </c>
      <c r="R32" s="16">
        <f t="shared" si="14"/>
        <v>3362.7</v>
      </c>
    </row>
    <row r="33" spans="1:18" ht="21.75" customHeight="1" x14ac:dyDescent="0.25">
      <c r="A33" s="4">
        <v>30</v>
      </c>
      <c r="B33" s="8">
        <v>463937</v>
      </c>
      <c r="C33" s="7" t="s">
        <v>55</v>
      </c>
      <c r="D33" s="8" t="s">
        <v>56</v>
      </c>
      <c r="E33" s="13">
        <v>2.79</v>
      </c>
      <c r="F33" s="8">
        <v>50</v>
      </c>
      <c r="G33" s="8">
        <v>80</v>
      </c>
      <c r="H33" s="6">
        <v>20</v>
      </c>
      <c r="I33" s="6">
        <v>30</v>
      </c>
      <c r="J33" s="3">
        <v>20</v>
      </c>
      <c r="K33" s="3">
        <f t="shared" ref="K33:K34" si="17">J33*4</f>
        <v>80</v>
      </c>
      <c r="L33" s="6">
        <v>100</v>
      </c>
      <c r="M33" s="6">
        <v>150</v>
      </c>
      <c r="N33" s="6">
        <v>20</v>
      </c>
      <c r="O33" s="6">
        <v>30</v>
      </c>
      <c r="P33" s="4">
        <f t="shared" ref="P33:P48" si="18">SUM(F33+H33+J33+L33+N33)</f>
        <v>210</v>
      </c>
      <c r="Q33" s="4">
        <f t="shared" si="12"/>
        <v>370</v>
      </c>
      <c r="R33" s="16">
        <f t="shared" si="14"/>
        <v>1032.3</v>
      </c>
    </row>
    <row r="34" spans="1:18" ht="28.5" customHeight="1" x14ac:dyDescent="0.25">
      <c r="A34" s="4">
        <v>31</v>
      </c>
      <c r="B34" s="8">
        <v>463919</v>
      </c>
      <c r="C34" s="7" t="s">
        <v>57</v>
      </c>
      <c r="D34" s="7" t="s">
        <v>58</v>
      </c>
      <c r="E34" s="14">
        <v>4.03</v>
      </c>
      <c r="F34" s="8">
        <v>50</v>
      </c>
      <c r="G34" s="8">
        <v>80</v>
      </c>
      <c r="H34" s="8">
        <v>0</v>
      </c>
      <c r="I34" s="8">
        <v>0</v>
      </c>
      <c r="J34" s="3">
        <v>20</v>
      </c>
      <c r="K34" s="3">
        <f t="shared" si="17"/>
        <v>80</v>
      </c>
      <c r="L34" s="6">
        <v>20</v>
      </c>
      <c r="M34" s="6">
        <v>40</v>
      </c>
      <c r="N34" s="6">
        <v>20</v>
      </c>
      <c r="O34" s="6">
        <v>30</v>
      </c>
      <c r="P34" s="4">
        <f t="shared" si="18"/>
        <v>110</v>
      </c>
      <c r="Q34" s="4">
        <f t="shared" si="12"/>
        <v>230</v>
      </c>
      <c r="R34" s="16">
        <f t="shared" si="14"/>
        <v>926.90000000000009</v>
      </c>
    </row>
    <row r="35" spans="1:18" ht="42" customHeight="1" x14ac:dyDescent="0.25">
      <c r="A35" s="4">
        <v>32</v>
      </c>
      <c r="B35" s="4">
        <v>339482</v>
      </c>
      <c r="C35" s="7" t="s">
        <v>59</v>
      </c>
      <c r="D35" s="8" t="s">
        <v>60</v>
      </c>
      <c r="E35" s="13">
        <v>3.93</v>
      </c>
      <c r="F35" s="4">
        <v>3000</v>
      </c>
      <c r="G35" s="4">
        <v>4500</v>
      </c>
      <c r="H35" s="4">
        <v>0</v>
      </c>
      <c r="I35" s="4">
        <v>0</v>
      </c>
      <c r="J35" s="3">
        <v>700</v>
      </c>
      <c r="K35" s="3">
        <f t="shared" ref="K35:K47" si="19">J35*4</f>
        <v>2800</v>
      </c>
      <c r="L35" s="3">
        <v>2500</v>
      </c>
      <c r="M35" s="3">
        <v>3500</v>
      </c>
      <c r="N35" s="3">
        <v>1200</v>
      </c>
      <c r="O35" s="3">
        <v>1500</v>
      </c>
      <c r="P35" s="4">
        <f t="shared" si="18"/>
        <v>7400</v>
      </c>
      <c r="Q35" s="4">
        <f t="shared" si="12"/>
        <v>12300</v>
      </c>
      <c r="R35" s="16">
        <f t="shared" si="14"/>
        <v>48339</v>
      </c>
    </row>
    <row r="36" spans="1:18" ht="42" customHeight="1" x14ac:dyDescent="0.25">
      <c r="A36" s="4">
        <v>33</v>
      </c>
      <c r="B36" s="4">
        <v>446003</v>
      </c>
      <c r="C36" s="7" t="s">
        <v>61</v>
      </c>
      <c r="D36" s="8" t="s">
        <v>60</v>
      </c>
      <c r="E36" s="13">
        <v>4.99</v>
      </c>
      <c r="F36" s="4">
        <v>3500</v>
      </c>
      <c r="G36" s="4">
        <v>5000</v>
      </c>
      <c r="H36" s="3">
        <v>4500</v>
      </c>
      <c r="I36" s="3">
        <v>5000</v>
      </c>
      <c r="J36" s="3">
        <v>700</v>
      </c>
      <c r="K36" s="3">
        <f t="shared" si="19"/>
        <v>2800</v>
      </c>
      <c r="L36" s="3">
        <v>2000</v>
      </c>
      <c r="M36" s="3">
        <v>2500</v>
      </c>
      <c r="N36" s="3">
        <v>1000</v>
      </c>
      <c r="O36" s="3">
        <v>1200</v>
      </c>
      <c r="P36" s="4">
        <f t="shared" si="18"/>
        <v>11700</v>
      </c>
      <c r="Q36" s="4">
        <f t="shared" ref="Q36" si="20">SUM(G36+I36+K36+M36+O36)</f>
        <v>16500</v>
      </c>
      <c r="R36" s="16">
        <f t="shared" si="14"/>
        <v>82335</v>
      </c>
    </row>
    <row r="37" spans="1:18" ht="33.75" customHeight="1" x14ac:dyDescent="0.25">
      <c r="A37" s="4">
        <v>34</v>
      </c>
      <c r="B37" s="4">
        <v>446393</v>
      </c>
      <c r="C37" s="7" t="s">
        <v>62</v>
      </c>
      <c r="D37" s="7" t="s">
        <v>38</v>
      </c>
      <c r="E37" s="14">
        <v>21.52</v>
      </c>
      <c r="F37" s="4">
        <v>350</v>
      </c>
      <c r="G37" s="4">
        <v>700</v>
      </c>
      <c r="H37" s="3">
        <v>540</v>
      </c>
      <c r="I37" s="3">
        <v>650</v>
      </c>
      <c r="J37" s="3">
        <v>30</v>
      </c>
      <c r="K37" s="3">
        <f t="shared" si="19"/>
        <v>120</v>
      </c>
      <c r="L37" s="3">
        <v>250</v>
      </c>
      <c r="M37" s="3">
        <v>350</v>
      </c>
      <c r="N37" s="3">
        <v>200</v>
      </c>
      <c r="O37" s="3">
        <v>250</v>
      </c>
      <c r="P37" s="4">
        <f t="shared" si="18"/>
        <v>1370</v>
      </c>
      <c r="Q37" s="4">
        <f t="shared" ref="Q37:Q51" si="21">SUM(G37+I37+K37+M37+O37)</f>
        <v>2070</v>
      </c>
      <c r="R37" s="16">
        <f t="shared" si="14"/>
        <v>44546.400000000001</v>
      </c>
    </row>
    <row r="38" spans="1:18" ht="33" customHeight="1" x14ac:dyDescent="0.25">
      <c r="A38" s="4">
        <v>35</v>
      </c>
      <c r="B38" s="4">
        <v>446636</v>
      </c>
      <c r="C38" s="7" t="s">
        <v>63</v>
      </c>
      <c r="D38" s="8" t="s">
        <v>16</v>
      </c>
      <c r="E38" s="13">
        <v>38.11</v>
      </c>
      <c r="F38" s="4">
        <v>500</v>
      </c>
      <c r="G38" s="4">
        <v>800</v>
      </c>
      <c r="H38" s="4">
        <v>0</v>
      </c>
      <c r="I38" s="4">
        <v>0</v>
      </c>
      <c r="J38" s="3">
        <v>60</v>
      </c>
      <c r="K38" s="3">
        <f t="shared" si="19"/>
        <v>240</v>
      </c>
      <c r="L38" s="3">
        <v>800</v>
      </c>
      <c r="M38" s="3">
        <v>1200</v>
      </c>
      <c r="N38" s="3">
        <v>800</v>
      </c>
      <c r="O38" s="3">
        <v>1200</v>
      </c>
      <c r="P38" s="4">
        <f t="shared" si="18"/>
        <v>2160</v>
      </c>
      <c r="Q38" s="4">
        <f t="shared" si="21"/>
        <v>3440</v>
      </c>
      <c r="R38" s="16">
        <f t="shared" si="14"/>
        <v>131098.4</v>
      </c>
    </row>
    <row r="39" spans="1:18" ht="22.5" customHeight="1" x14ac:dyDescent="0.25">
      <c r="A39" s="4">
        <v>36</v>
      </c>
      <c r="B39" s="4">
        <v>308248</v>
      </c>
      <c r="C39" s="7" t="s">
        <v>64</v>
      </c>
      <c r="D39" s="8" t="s">
        <v>16</v>
      </c>
      <c r="E39" s="13">
        <v>15.1</v>
      </c>
      <c r="F39" s="4">
        <v>1000</v>
      </c>
      <c r="G39" s="4">
        <v>1600</v>
      </c>
      <c r="H39" s="3">
        <v>1350</v>
      </c>
      <c r="I39" s="3">
        <v>1700</v>
      </c>
      <c r="J39" s="3">
        <v>150</v>
      </c>
      <c r="K39" s="3">
        <f t="shared" si="19"/>
        <v>600</v>
      </c>
      <c r="L39" s="4">
        <v>0</v>
      </c>
      <c r="M39" s="4">
        <v>0</v>
      </c>
      <c r="N39" s="3">
        <v>1000</v>
      </c>
      <c r="O39" s="3">
        <v>1200</v>
      </c>
      <c r="P39" s="4">
        <f t="shared" si="18"/>
        <v>3500</v>
      </c>
      <c r="Q39" s="4">
        <f t="shared" si="21"/>
        <v>5100</v>
      </c>
      <c r="R39" s="16">
        <f t="shared" si="14"/>
        <v>77010</v>
      </c>
    </row>
    <row r="40" spans="1:18" ht="21.75" customHeight="1" x14ac:dyDescent="0.25">
      <c r="A40" s="4">
        <v>37</v>
      </c>
      <c r="B40" s="4">
        <v>308248</v>
      </c>
      <c r="C40" s="7" t="s">
        <v>65</v>
      </c>
      <c r="D40" s="8" t="s">
        <v>16</v>
      </c>
      <c r="E40" s="13">
        <v>16.41</v>
      </c>
      <c r="F40" s="4">
        <v>1500</v>
      </c>
      <c r="G40" s="4">
        <v>2500</v>
      </c>
      <c r="H40" s="3">
        <v>1350</v>
      </c>
      <c r="I40" s="3">
        <v>1700</v>
      </c>
      <c r="J40" s="3">
        <v>150</v>
      </c>
      <c r="K40" s="3">
        <f t="shared" si="19"/>
        <v>600</v>
      </c>
      <c r="L40" s="3">
        <v>500</v>
      </c>
      <c r="M40" s="3">
        <v>1000</v>
      </c>
      <c r="N40" s="3">
        <v>1000</v>
      </c>
      <c r="O40" s="3">
        <v>1200</v>
      </c>
      <c r="P40" s="4">
        <f t="shared" si="18"/>
        <v>4500</v>
      </c>
      <c r="Q40" s="4">
        <f t="shared" si="21"/>
        <v>7000</v>
      </c>
      <c r="R40" s="16">
        <f t="shared" si="14"/>
        <v>114870</v>
      </c>
    </row>
    <row r="41" spans="1:18" ht="34.5" customHeight="1" x14ac:dyDescent="0.25">
      <c r="A41" s="4">
        <v>38</v>
      </c>
      <c r="B41" s="4">
        <v>460386</v>
      </c>
      <c r="C41" s="7" t="s">
        <v>66</v>
      </c>
      <c r="D41" s="8" t="s">
        <v>16</v>
      </c>
      <c r="E41" s="13">
        <v>10.06</v>
      </c>
      <c r="F41" s="4">
        <v>1800</v>
      </c>
      <c r="G41" s="4">
        <v>2500</v>
      </c>
      <c r="H41" s="3">
        <v>1800</v>
      </c>
      <c r="I41" s="3">
        <v>2100</v>
      </c>
      <c r="J41" s="3">
        <v>200</v>
      </c>
      <c r="K41" s="3">
        <f t="shared" si="19"/>
        <v>800</v>
      </c>
      <c r="L41" s="3">
        <v>1500</v>
      </c>
      <c r="M41" s="3">
        <v>2000</v>
      </c>
      <c r="N41" s="3">
        <v>120</v>
      </c>
      <c r="O41" s="3">
        <v>200</v>
      </c>
      <c r="P41" s="4">
        <f t="shared" si="18"/>
        <v>5420</v>
      </c>
      <c r="Q41" s="4">
        <f t="shared" si="21"/>
        <v>7600</v>
      </c>
      <c r="R41" s="16">
        <f t="shared" si="14"/>
        <v>76456</v>
      </c>
    </row>
    <row r="42" spans="1:18" ht="26.25" customHeight="1" x14ac:dyDescent="0.25">
      <c r="A42" s="4">
        <v>39</v>
      </c>
      <c r="B42" s="4">
        <v>241598</v>
      </c>
      <c r="C42" s="7" t="s">
        <v>67</v>
      </c>
      <c r="D42" s="8" t="s">
        <v>16</v>
      </c>
      <c r="E42" s="13">
        <v>6.38</v>
      </c>
      <c r="F42" s="4">
        <v>550</v>
      </c>
      <c r="G42" s="4">
        <v>800</v>
      </c>
      <c r="H42" s="3">
        <v>540</v>
      </c>
      <c r="I42" s="3">
        <v>800</v>
      </c>
      <c r="J42" s="3">
        <v>200</v>
      </c>
      <c r="K42" s="3">
        <f t="shared" si="19"/>
        <v>800</v>
      </c>
      <c r="L42" s="3">
        <v>400</v>
      </c>
      <c r="M42" s="3">
        <v>800</v>
      </c>
      <c r="N42" s="3">
        <v>500</v>
      </c>
      <c r="O42" s="3">
        <v>600</v>
      </c>
      <c r="P42" s="4">
        <f t="shared" si="18"/>
        <v>2190</v>
      </c>
      <c r="Q42" s="4">
        <f t="shared" si="21"/>
        <v>3800</v>
      </c>
      <c r="R42" s="16">
        <f t="shared" si="14"/>
        <v>24244</v>
      </c>
    </row>
    <row r="43" spans="1:18" ht="26.25" customHeight="1" x14ac:dyDescent="0.25">
      <c r="A43" s="4">
        <v>40</v>
      </c>
      <c r="B43" s="4">
        <v>259679</v>
      </c>
      <c r="C43" s="7" t="s">
        <v>68</v>
      </c>
      <c r="D43" s="8" t="s">
        <v>16</v>
      </c>
      <c r="E43" s="13">
        <v>4.99</v>
      </c>
      <c r="F43" s="4">
        <v>400</v>
      </c>
      <c r="G43" s="4">
        <v>600</v>
      </c>
      <c r="H43" s="3">
        <v>440</v>
      </c>
      <c r="I43" s="3">
        <v>700</v>
      </c>
      <c r="J43" s="3">
        <v>25</v>
      </c>
      <c r="K43" s="3">
        <f t="shared" si="19"/>
        <v>100</v>
      </c>
      <c r="L43" s="3">
        <v>400</v>
      </c>
      <c r="M43" s="3">
        <v>800</v>
      </c>
      <c r="N43" s="3">
        <v>400</v>
      </c>
      <c r="O43" s="3">
        <v>500</v>
      </c>
      <c r="P43" s="4">
        <f t="shared" si="18"/>
        <v>1665</v>
      </c>
      <c r="Q43" s="4">
        <f t="shared" si="21"/>
        <v>2700</v>
      </c>
      <c r="R43" s="16">
        <f t="shared" si="14"/>
        <v>13473</v>
      </c>
    </row>
    <row r="44" spans="1:18" ht="30" customHeight="1" x14ac:dyDescent="0.25">
      <c r="A44" s="4">
        <v>41</v>
      </c>
      <c r="B44" s="4">
        <v>217796</v>
      </c>
      <c r="C44" s="7" t="s">
        <v>69</v>
      </c>
      <c r="D44" s="8" t="s">
        <v>16</v>
      </c>
      <c r="E44" s="13">
        <v>5.13</v>
      </c>
      <c r="F44" s="4">
        <v>250</v>
      </c>
      <c r="G44" s="4">
        <v>400</v>
      </c>
      <c r="H44" s="3">
        <v>440</v>
      </c>
      <c r="I44" s="3">
        <v>700</v>
      </c>
      <c r="J44" s="3">
        <v>25</v>
      </c>
      <c r="K44" s="3">
        <f t="shared" si="19"/>
        <v>100</v>
      </c>
      <c r="L44" s="3">
        <v>400</v>
      </c>
      <c r="M44" s="3">
        <v>800</v>
      </c>
      <c r="N44" s="3">
        <v>500</v>
      </c>
      <c r="O44" s="3">
        <v>600</v>
      </c>
      <c r="P44" s="4">
        <f t="shared" si="18"/>
        <v>1615</v>
      </c>
      <c r="Q44" s="4">
        <f t="shared" si="21"/>
        <v>2600</v>
      </c>
      <c r="R44" s="16">
        <f t="shared" si="14"/>
        <v>13338</v>
      </c>
    </row>
    <row r="45" spans="1:18" ht="27" customHeight="1" x14ac:dyDescent="0.25">
      <c r="A45" s="4">
        <v>42</v>
      </c>
      <c r="B45" s="4">
        <v>217794</v>
      </c>
      <c r="C45" s="7" t="s">
        <v>70</v>
      </c>
      <c r="D45" s="8" t="s">
        <v>16</v>
      </c>
      <c r="E45" s="13">
        <v>5.71</v>
      </c>
      <c r="F45" s="4">
        <v>550</v>
      </c>
      <c r="G45" s="4">
        <v>800</v>
      </c>
      <c r="H45" s="3">
        <v>540</v>
      </c>
      <c r="I45" s="3">
        <v>800</v>
      </c>
      <c r="J45" s="3">
        <v>25</v>
      </c>
      <c r="K45" s="3">
        <f t="shared" si="19"/>
        <v>100</v>
      </c>
      <c r="L45" s="3">
        <v>400</v>
      </c>
      <c r="M45" s="3">
        <v>800</v>
      </c>
      <c r="N45" s="3">
        <v>500</v>
      </c>
      <c r="O45" s="3">
        <v>600</v>
      </c>
      <c r="P45" s="4">
        <f t="shared" si="18"/>
        <v>2015</v>
      </c>
      <c r="Q45" s="4">
        <f t="shared" si="21"/>
        <v>3100</v>
      </c>
      <c r="R45" s="16">
        <f t="shared" si="14"/>
        <v>17701</v>
      </c>
    </row>
    <row r="46" spans="1:18" ht="24.75" customHeight="1" x14ac:dyDescent="0.25">
      <c r="A46" s="4">
        <v>43</v>
      </c>
      <c r="B46" s="4">
        <v>217797</v>
      </c>
      <c r="C46" s="7" t="s">
        <v>71</v>
      </c>
      <c r="D46" s="8" t="s">
        <v>16</v>
      </c>
      <c r="E46" s="13">
        <v>5.28</v>
      </c>
      <c r="F46" s="4">
        <v>550</v>
      </c>
      <c r="G46" s="4">
        <v>800</v>
      </c>
      <c r="H46" s="4">
        <v>0</v>
      </c>
      <c r="I46" s="4">
        <v>0</v>
      </c>
      <c r="J46" s="3">
        <v>25</v>
      </c>
      <c r="K46" s="3">
        <f t="shared" si="19"/>
        <v>100</v>
      </c>
      <c r="L46" s="3">
        <v>400</v>
      </c>
      <c r="M46" s="3">
        <v>800</v>
      </c>
      <c r="N46" s="3">
        <v>400</v>
      </c>
      <c r="O46" s="3">
        <v>500</v>
      </c>
      <c r="P46" s="4">
        <f t="shared" si="18"/>
        <v>1375</v>
      </c>
      <c r="Q46" s="4">
        <f t="shared" si="21"/>
        <v>2200</v>
      </c>
      <c r="R46" s="16">
        <f t="shared" si="14"/>
        <v>11616</v>
      </c>
    </row>
    <row r="47" spans="1:18" ht="30" customHeight="1" x14ac:dyDescent="0.25">
      <c r="A47" s="4">
        <v>44</v>
      </c>
      <c r="B47" s="4">
        <v>217793</v>
      </c>
      <c r="C47" s="7" t="s">
        <v>72</v>
      </c>
      <c r="D47" s="8" t="s">
        <v>16</v>
      </c>
      <c r="E47" s="13">
        <v>6.38</v>
      </c>
      <c r="F47" s="4">
        <v>550</v>
      </c>
      <c r="G47" s="4">
        <v>800</v>
      </c>
      <c r="H47" s="3">
        <v>450</v>
      </c>
      <c r="I47" s="3">
        <v>700</v>
      </c>
      <c r="J47" s="3">
        <v>25</v>
      </c>
      <c r="K47" s="3">
        <f t="shared" si="19"/>
        <v>100</v>
      </c>
      <c r="L47" s="3">
        <v>400</v>
      </c>
      <c r="M47" s="3">
        <v>800</v>
      </c>
      <c r="N47" s="3">
        <v>400</v>
      </c>
      <c r="O47" s="3">
        <v>500</v>
      </c>
      <c r="P47" s="4">
        <f t="shared" si="18"/>
        <v>1825</v>
      </c>
      <c r="Q47" s="4">
        <f t="shared" si="21"/>
        <v>2900</v>
      </c>
      <c r="R47" s="16">
        <f t="shared" si="14"/>
        <v>18502</v>
      </c>
    </row>
    <row r="48" spans="1:18" ht="30" customHeight="1" x14ac:dyDescent="0.25">
      <c r="A48" s="4">
        <v>45</v>
      </c>
      <c r="B48" s="4">
        <v>464468</v>
      </c>
      <c r="C48" s="7" t="s">
        <v>73</v>
      </c>
      <c r="D48" s="8" t="s">
        <v>16</v>
      </c>
      <c r="E48" s="13">
        <v>6.13</v>
      </c>
      <c r="F48" s="4">
        <v>300</v>
      </c>
      <c r="G48" s="4">
        <v>500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f t="shared" si="18"/>
        <v>300</v>
      </c>
      <c r="Q48" s="4">
        <f t="shared" si="21"/>
        <v>500</v>
      </c>
      <c r="R48" s="16">
        <f t="shared" si="14"/>
        <v>3065</v>
      </c>
    </row>
    <row r="49" spans="1:24" ht="35.25" customHeight="1" x14ac:dyDescent="0.25">
      <c r="A49" s="4">
        <v>46</v>
      </c>
      <c r="B49" s="4">
        <v>446617</v>
      </c>
      <c r="C49" s="7" t="s">
        <v>74</v>
      </c>
      <c r="D49" s="7" t="s">
        <v>75</v>
      </c>
      <c r="E49" s="14">
        <v>16.760000000000002</v>
      </c>
      <c r="F49" s="4">
        <v>600</v>
      </c>
      <c r="G49" s="4">
        <v>1000</v>
      </c>
      <c r="H49" s="3">
        <v>900</v>
      </c>
      <c r="I49" s="3">
        <v>1200</v>
      </c>
      <c r="J49" s="3">
        <v>80</v>
      </c>
      <c r="K49" s="3">
        <f t="shared" ref="K49:K51" si="22">J49*4</f>
        <v>320</v>
      </c>
      <c r="L49" s="3">
        <v>250</v>
      </c>
      <c r="M49" s="3">
        <v>500</v>
      </c>
      <c r="N49" s="3">
        <v>450</v>
      </c>
      <c r="O49" s="3">
        <v>550</v>
      </c>
      <c r="P49" s="4">
        <f t="shared" ref="P49" si="23">SUM(F49+H49+J49+L49+N49)</f>
        <v>2280</v>
      </c>
      <c r="Q49" s="4">
        <f t="shared" si="21"/>
        <v>3570</v>
      </c>
      <c r="R49" s="16">
        <f t="shared" si="14"/>
        <v>59833.200000000004</v>
      </c>
      <c r="X49" s="18"/>
    </row>
    <row r="50" spans="1:24" ht="50.25" customHeight="1" x14ac:dyDescent="0.25">
      <c r="A50" s="4">
        <v>47</v>
      </c>
      <c r="B50" s="8">
        <v>447581</v>
      </c>
      <c r="C50" s="7" t="s">
        <v>76</v>
      </c>
      <c r="D50" s="8" t="s">
        <v>16</v>
      </c>
      <c r="E50" s="13">
        <v>16.63</v>
      </c>
      <c r="F50" s="8">
        <v>450</v>
      </c>
      <c r="G50" s="8">
        <v>800</v>
      </c>
      <c r="H50" s="6">
        <v>600</v>
      </c>
      <c r="I50" s="6">
        <v>800</v>
      </c>
      <c r="J50" s="3">
        <v>80</v>
      </c>
      <c r="K50" s="3">
        <f t="shared" si="22"/>
        <v>320</v>
      </c>
      <c r="L50" s="6">
        <v>800</v>
      </c>
      <c r="M50" s="6">
        <v>1000</v>
      </c>
      <c r="N50" s="6">
        <v>300</v>
      </c>
      <c r="O50" s="6">
        <v>400</v>
      </c>
      <c r="P50" s="4">
        <f>SUM(F50+H50+J50+L50+N50)</f>
        <v>2230</v>
      </c>
      <c r="Q50" s="4">
        <f t="shared" si="21"/>
        <v>3320</v>
      </c>
      <c r="R50" s="16">
        <f t="shared" si="14"/>
        <v>55211.6</v>
      </c>
    </row>
    <row r="51" spans="1:24" ht="38.25" customHeight="1" x14ac:dyDescent="0.25">
      <c r="A51" s="4">
        <v>48</v>
      </c>
      <c r="B51" s="8">
        <v>447498</v>
      </c>
      <c r="C51" s="7" t="s">
        <v>77</v>
      </c>
      <c r="D51" s="6" t="s">
        <v>16</v>
      </c>
      <c r="E51" s="12">
        <v>18.149999999999999</v>
      </c>
      <c r="F51" s="6">
        <v>600</v>
      </c>
      <c r="G51" s="6">
        <v>1000</v>
      </c>
      <c r="H51" s="6">
        <v>900</v>
      </c>
      <c r="I51" s="6">
        <v>1100</v>
      </c>
      <c r="J51" s="3">
        <v>80</v>
      </c>
      <c r="K51" s="3">
        <f t="shared" si="22"/>
        <v>320</v>
      </c>
      <c r="L51" s="6">
        <v>600</v>
      </c>
      <c r="M51" s="6">
        <v>800</v>
      </c>
      <c r="N51" s="6">
        <v>300</v>
      </c>
      <c r="O51" s="6">
        <v>400</v>
      </c>
      <c r="P51" s="3">
        <f>SUM(F51+H51+J51+L51+N51)</f>
        <v>2480</v>
      </c>
      <c r="Q51" s="3">
        <f t="shared" si="21"/>
        <v>3620</v>
      </c>
      <c r="R51" s="16">
        <f t="shared" si="14"/>
        <v>65703</v>
      </c>
    </row>
    <row r="52" spans="1:24" ht="22.5" customHeight="1" x14ac:dyDescent="0.25">
      <c r="A52" s="22" t="s">
        <v>12</v>
      </c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17">
        <f>SUM(R4:R51)</f>
        <v>1348896.0400000003</v>
      </c>
    </row>
    <row r="53" spans="1:24" ht="14.5" x14ac:dyDescent="0.35">
      <c r="A53" s="1"/>
      <c r="C53" s="2"/>
    </row>
    <row r="54" spans="1:24" ht="14.5" x14ac:dyDescent="0.25">
      <c r="A54" s="11"/>
      <c r="B54" s="10"/>
      <c r="C54" s="2"/>
      <c r="Q54" s="25"/>
    </row>
    <row r="55" spans="1:24" ht="14.5" x14ac:dyDescent="0.25">
      <c r="A55" s="11"/>
      <c r="B55" s="10"/>
      <c r="C55" s="2"/>
    </row>
    <row r="56" spans="1:24" ht="14.5" x14ac:dyDescent="0.25">
      <c r="A56" s="11"/>
      <c r="B56" s="10"/>
      <c r="C56" s="2"/>
      <c r="O56" s="19"/>
      <c r="Q56" s="19"/>
    </row>
    <row r="57" spans="1:24" ht="14.5" x14ac:dyDescent="0.25">
      <c r="A57" s="11"/>
      <c r="B57" s="10"/>
      <c r="C57" s="2"/>
    </row>
    <row r="58" spans="1:24" ht="14.5" x14ac:dyDescent="0.25">
      <c r="A58" s="11"/>
      <c r="B58" s="10"/>
      <c r="C58" s="2"/>
    </row>
    <row r="59" spans="1:24" ht="14.5" x14ac:dyDescent="0.25">
      <c r="A59" s="11"/>
      <c r="B59" s="10"/>
      <c r="C59" s="2"/>
    </row>
    <row r="60" spans="1:24" ht="12.5" x14ac:dyDescent="0.25">
      <c r="C60" s="2"/>
    </row>
    <row r="61" spans="1:24" ht="12.5" x14ac:dyDescent="0.25">
      <c r="C61" s="2"/>
    </row>
    <row r="62" spans="1:24" ht="12.5" x14ac:dyDescent="0.25">
      <c r="C62" s="2"/>
    </row>
    <row r="63" spans="1:24" ht="12.5" x14ac:dyDescent="0.25">
      <c r="C63" s="2"/>
    </row>
    <row r="64" spans="1:24" ht="12.5" x14ac:dyDescent="0.25">
      <c r="C64" s="2"/>
    </row>
    <row r="65" spans="3:3" ht="12.5" x14ac:dyDescent="0.25">
      <c r="C65" s="2"/>
    </row>
    <row r="66" spans="3:3" ht="12.5" x14ac:dyDescent="0.25">
      <c r="C66" s="2"/>
    </row>
    <row r="67" spans="3:3" ht="12.5" x14ac:dyDescent="0.25">
      <c r="C67" s="2"/>
    </row>
    <row r="68" spans="3:3" ht="12.5" x14ac:dyDescent="0.25">
      <c r="C68" s="2"/>
    </row>
    <row r="69" spans="3:3" ht="12.5" x14ac:dyDescent="0.25">
      <c r="C69" s="2"/>
    </row>
    <row r="70" spans="3:3" ht="12.5" x14ac:dyDescent="0.25">
      <c r="C70" s="2"/>
    </row>
    <row r="71" spans="3:3" ht="12.5" x14ac:dyDescent="0.25">
      <c r="C71" s="2"/>
    </row>
    <row r="72" spans="3:3" ht="12.5" x14ac:dyDescent="0.25">
      <c r="C72" s="2"/>
    </row>
    <row r="73" spans="3:3" ht="12.5" x14ac:dyDescent="0.25">
      <c r="C73" s="2"/>
    </row>
    <row r="74" spans="3:3" ht="12.5" x14ac:dyDescent="0.25">
      <c r="C74" s="2"/>
    </row>
    <row r="75" spans="3:3" ht="12.5" x14ac:dyDescent="0.25">
      <c r="C75" s="2"/>
    </row>
    <row r="76" spans="3:3" ht="12.5" x14ac:dyDescent="0.25">
      <c r="C76" s="2"/>
    </row>
    <row r="77" spans="3:3" ht="12.5" x14ac:dyDescent="0.25">
      <c r="C77" s="2"/>
    </row>
    <row r="78" spans="3:3" ht="12.5" x14ac:dyDescent="0.25">
      <c r="C78" s="2"/>
    </row>
    <row r="79" spans="3:3" ht="12.5" x14ac:dyDescent="0.25">
      <c r="C79" s="2"/>
    </row>
    <row r="80" spans="3:3" ht="12.5" x14ac:dyDescent="0.25">
      <c r="C80" s="2"/>
    </row>
    <row r="81" spans="3:3" ht="12.5" x14ac:dyDescent="0.25">
      <c r="C81" s="2"/>
    </row>
    <row r="82" spans="3:3" ht="12.5" x14ac:dyDescent="0.25">
      <c r="C82" s="2"/>
    </row>
    <row r="83" spans="3:3" ht="12.5" x14ac:dyDescent="0.25">
      <c r="C83" s="2"/>
    </row>
    <row r="84" spans="3:3" ht="12.5" x14ac:dyDescent="0.25">
      <c r="C84" s="2"/>
    </row>
    <row r="85" spans="3:3" ht="12.5" x14ac:dyDescent="0.25">
      <c r="C85" s="2"/>
    </row>
    <row r="86" spans="3:3" ht="12.5" x14ac:dyDescent="0.25">
      <c r="C86" s="2"/>
    </row>
    <row r="87" spans="3:3" ht="12.5" x14ac:dyDescent="0.25">
      <c r="C87" s="2"/>
    </row>
    <row r="88" spans="3:3" ht="12.5" x14ac:dyDescent="0.25">
      <c r="C88" s="2"/>
    </row>
    <row r="89" spans="3:3" ht="12.5" x14ac:dyDescent="0.25">
      <c r="C89" s="2"/>
    </row>
    <row r="90" spans="3:3" ht="12.5" x14ac:dyDescent="0.25">
      <c r="C90" s="2"/>
    </row>
    <row r="91" spans="3:3" ht="12.5" x14ac:dyDescent="0.25">
      <c r="C91" s="2"/>
    </row>
    <row r="92" spans="3:3" ht="12.5" x14ac:dyDescent="0.25">
      <c r="C92" s="2"/>
    </row>
    <row r="93" spans="3:3" ht="12.5" x14ac:dyDescent="0.25">
      <c r="C93" s="2"/>
    </row>
    <row r="94" spans="3:3" ht="12.5" x14ac:dyDescent="0.25">
      <c r="C94" s="2"/>
    </row>
    <row r="95" spans="3:3" ht="12.5" x14ac:dyDescent="0.25">
      <c r="C95" s="2"/>
    </row>
    <row r="96" spans="3:3" ht="12.5" x14ac:dyDescent="0.25">
      <c r="C96" s="2"/>
    </row>
    <row r="97" spans="3:3" ht="12.5" x14ac:dyDescent="0.25">
      <c r="C97" s="2"/>
    </row>
    <row r="98" spans="3:3" ht="12.5" x14ac:dyDescent="0.25">
      <c r="C98" s="2"/>
    </row>
    <row r="99" spans="3:3" ht="12.5" x14ac:dyDescent="0.25">
      <c r="C99" s="2"/>
    </row>
    <row r="100" spans="3:3" ht="12.5" x14ac:dyDescent="0.25">
      <c r="C100" s="2"/>
    </row>
    <row r="101" spans="3:3" ht="12.5" x14ac:dyDescent="0.25">
      <c r="C101" s="2"/>
    </row>
    <row r="102" spans="3:3" ht="12.5" x14ac:dyDescent="0.25">
      <c r="C102" s="2"/>
    </row>
    <row r="103" spans="3:3" ht="12.5" x14ac:dyDescent="0.25">
      <c r="C103" s="2"/>
    </row>
    <row r="104" spans="3:3" ht="12.5" x14ac:dyDescent="0.25">
      <c r="C104" s="2"/>
    </row>
    <row r="105" spans="3:3" ht="12.5" x14ac:dyDescent="0.25">
      <c r="C105" s="2"/>
    </row>
    <row r="106" spans="3:3" ht="12.5" x14ac:dyDescent="0.25">
      <c r="C106" s="2"/>
    </row>
    <row r="107" spans="3:3" ht="12.5" x14ac:dyDescent="0.25">
      <c r="C107" s="2"/>
    </row>
    <row r="108" spans="3:3" ht="12.5" x14ac:dyDescent="0.25">
      <c r="C108" s="2"/>
    </row>
    <row r="109" spans="3:3" ht="12.5" x14ac:dyDescent="0.25">
      <c r="C109" s="2"/>
    </row>
    <row r="110" spans="3:3" ht="12.5" x14ac:dyDescent="0.25">
      <c r="C110" s="2"/>
    </row>
    <row r="111" spans="3:3" ht="12.5" x14ac:dyDescent="0.25">
      <c r="C111" s="2"/>
    </row>
    <row r="112" spans="3:3" ht="12.5" x14ac:dyDescent="0.25">
      <c r="C112" s="2"/>
    </row>
    <row r="113" spans="3:3" ht="12.5" x14ac:dyDescent="0.25">
      <c r="C113" s="2"/>
    </row>
    <row r="114" spans="3:3" ht="12.5" x14ac:dyDescent="0.25">
      <c r="C114" s="2"/>
    </row>
    <row r="115" spans="3:3" ht="12.5" x14ac:dyDescent="0.25">
      <c r="C115" s="2"/>
    </row>
    <row r="116" spans="3:3" ht="12.5" x14ac:dyDescent="0.25">
      <c r="C116" s="2"/>
    </row>
    <row r="117" spans="3:3" ht="12.5" x14ac:dyDescent="0.25">
      <c r="C117" s="2"/>
    </row>
    <row r="118" spans="3:3" ht="12.5" x14ac:dyDescent="0.25">
      <c r="C118" s="2"/>
    </row>
    <row r="119" spans="3:3" ht="12.5" x14ac:dyDescent="0.25">
      <c r="C119" s="2"/>
    </row>
    <row r="120" spans="3:3" ht="12.5" x14ac:dyDescent="0.25">
      <c r="C120" s="2"/>
    </row>
    <row r="121" spans="3:3" ht="12.5" x14ac:dyDescent="0.25">
      <c r="C121" s="2"/>
    </row>
    <row r="122" spans="3:3" ht="12.5" x14ac:dyDescent="0.25">
      <c r="C122" s="2"/>
    </row>
    <row r="123" spans="3:3" ht="12.5" x14ac:dyDescent="0.25">
      <c r="C123" s="2"/>
    </row>
    <row r="124" spans="3:3" ht="12.5" x14ac:dyDescent="0.25">
      <c r="C124" s="2"/>
    </row>
    <row r="125" spans="3:3" ht="12.5" x14ac:dyDescent="0.25">
      <c r="C125" s="2"/>
    </row>
    <row r="126" spans="3:3" ht="12.5" x14ac:dyDescent="0.25">
      <c r="C126" s="2"/>
    </row>
    <row r="127" spans="3:3" ht="12.5" x14ac:dyDescent="0.25">
      <c r="C127" s="2"/>
    </row>
    <row r="128" spans="3:3" ht="12.5" x14ac:dyDescent="0.25">
      <c r="C128" s="2"/>
    </row>
    <row r="129" spans="3:3" ht="12.5" x14ac:dyDescent="0.25">
      <c r="C129" s="2"/>
    </row>
    <row r="130" spans="3:3" ht="12.5" x14ac:dyDescent="0.25">
      <c r="C130" s="2"/>
    </row>
    <row r="131" spans="3:3" ht="12.5" x14ac:dyDescent="0.25">
      <c r="C131" s="2"/>
    </row>
    <row r="132" spans="3:3" ht="12.5" x14ac:dyDescent="0.25">
      <c r="C132" s="2"/>
    </row>
    <row r="133" spans="3:3" ht="12.5" x14ac:dyDescent="0.25">
      <c r="C133" s="2"/>
    </row>
    <row r="134" spans="3:3" ht="12.5" x14ac:dyDescent="0.25">
      <c r="C134" s="2"/>
    </row>
    <row r="135" spans="3:3" ht="12.5" x14ac:dyDescent="0.25">
      <c r="C135" s="2"/>
    </row>
    <row r="136" spans="3:3" ht="12.5" x14ac:dyDescent="0.25">
      <c r="C136" s="2"/>
    </row>
    <row r="137" spans="3:3" ht="12.5" x14ac:dyDescent="0.25">
      <c r="C137" s="2"/>
    </row>
    <row r="138" spans="3:3" ht="12.5" x14ac:dyDescent="0.25">
      <c r="C138" s="2"/>
    </row>
    <row r="139" spans="3:3" ht="12.5" x14ac:dyDescent="0.25">
      <c r="C139" s="2"/>
    </row>
    <row r="140" spans="3:3" ht="12.5" x14ac:dyDescent="0.25">
      <c r="C140" s="2"/>
    </row>
    <row r="141" spans="3:3" ht="12.5" x14ac:dyDescent="0.25">
      <c r="C141" s="2"/>
    </row>
    <row r="142" spans="3:3" ht="12.5" x14ac:dyDescent="0.25">
      <c r="C142" s="2"/>
    </row>
    <row r="143" spans="3:3" ht="12.5" x14ac:dyDescent="0.25">
      <c r="C143" s="2"/>
    </row>
    <row r="144" spans="3:3" ht="12.5" x14ac:dyDescent="0.25">
      <c r="C144" s="2"/>
    </row>
    <row r="145" spans="3:3" ht="12.5" x14ac:dyDescent="0.25">
      <c r="C145" s="2"/>
    </row>
    <row r="146" spans="3:3" ht="12.5" x14ac:dyDescent="0.25">
      <c r="C146" s="2"/>
    </row>
    <row r="147" spans="3:3" ht="12.5" x14ac:dyDescent="0.25">
      <c r="C147" s="2"/>
    </row>
    <row r="148" spans="3:3" ht="12.5" x14ac:dyDescent="0.25">
      <c r="C148" s="2"/>
    </row>
    <row r="149" spans="3:3" ht="12.5" x14ac:dyDescent="0.25">
      <c r="C149" s="2"/>
    </row>
    <row r="150" spans="3:3" ht="12.5" x14ac:dyDescent="0.25">
      <c r="C150" s="2"/>
    </row>
    <row r="151" spans="3:3" ht="12.5" x14ac:dyDescent="0.25">
      <c r="C151" s="2"/>
    </row>
    <row r="152" spans="3:3" ht="12.5" x14ac:dyDescent="0.25">
      <c r="C152" s="2"/>
    </row>
    <row r="153" spans="3:3" ht="12.5" x14ac:dyDescent="0.25">
      <c r="C153" s="2"/>
    </row>
    <row r="154" spans="3:3" ht="12.5" x14ac:dyDescent="0.25">
      <c r="C154" s="2"/>
    </row>
    <row r="155" spans="3:3" ht="12.5" x14ac:dyDescent="0.25">
      <c r="C155" s="2"/>
    </row>
    <row r="156" spans="3:3" ht="12.5" x14ac:dyDescent="0.25">
      <c r="C156" s="2"/>
    </row>
    <row r="157" spans="3:3" ht="12.5" x14ac:dyDescent="0.25">
      <c r="C157" s="2"/>
    </row>
    <row r="158" spans="3:3" ht="12.5" x14ac:dyDescent="0.25">
      <c r="C158" s="2"/>
    </row>
    <row r="159" spans="3:3" ht="12.5" x14ac:dyDescent="0.25">
      <c r="C159" s="2"/>
    </row>
    <row r="160" spans="3:3" ht="12.5" x14ac:dyDescent="0.25">
      <c r="C160" s="2"/>
    </row>
    <row r="161" spans="3:3" ht="12.5" x14ac:dyDescent="0.25">
      <c r="C161" s="2"/>
    </row>
    <row r="162" spans="3:3" ht="12.5" x14ac:dyDescent="0.25">
      <c r="C162" s="2"/>
    </row>
    <row r="163" spans="3:3" ht="12.5" x14ac:dyDescent="0.25">
      <c r="C163" s="2"/>
    </row>
    <row r="164" spans="3:3" ht="12.5" x14ac:dyDescent="0.25">
      <c r="C164" s="2"/>
    </row>
    <row r="165" spans="3:3" ht="12.5" x14ac:dyDescent="0.25">
      <c r="C165" s="2"/>
    </row>
    <row r="166" spans="3:3" ht="12.5" x14ac:dyDescent="0.25">
      <c r="C166" s="2"/>
    </row>
    <row r="167" spans="3:3" ht="12.5" x14ac:dyDescent="0.25">
      <c r="C167" s="2"/>
    </row>
    <row r="168" spans="3:3" ht="12.5" x14ac:dyDescent="0.25">
      <c r="C168" s="2"/>
    </row>
    <row r="169" spans="3:3" ht="12.5" x14ac:dyDescent="0.25">
      <c r="C169" s="2"/>
    </row>
    <row r="170" spans="3:3" ht="12.5" x14ac:dyDescent="0.25">
      <c r="C170" s="2"/>
    </row>
    <row r="171" spans="3:3" ht="12.5" x14ac:dyDescent="0.25">
      <c r="C171" s="2"/>
    </row>
    <row r="172" spans="3:3" ht="12.5" x14ac:dyDescent="0.25">
      <c r="C172" s="2"/>
    </row>
    <row r="173" spans="3:3" ht="12.5" x14ac:dyDescent="0.25">
      <c r="C173" s="2"/>
    </row>
    <row r="174" spans="3:3" ht="12.5" x14ac:dyDescent="0.25">
      <c r="C174" s="2"/>
    </row>
    <row r="175" spans="3:3" ht="12.5" x14ac:dyDescent="0.25">
      <c r="C175" s="2"/>
    </row>
    <row r="176" spans="3:3" ht="12.5" x14ac:dyDescent="0.25">
      <c r="C176" s="2"/>
    </row>
    <row r="177" spans="3:3" ht="12.5" x14ac:dyDescent="0.25">
      <c r="C177" s="2"/>
    </row>
    <row r="178" spans="3:3" ht="12.5" x14ac:dyDescent="0.25">
      <c r="C178" s="2"/>
    </row>
    <row r="179" spans="3:3" ht="12.5" x14ac:dyDescent="0.25">
      <c r="C179" s="2"/>
    </row>
    <row r="180" spans="3:3" ht="12.5" x14ac:dyDescent="0.25">
      <c r="C180" s="2"/>
    </row>
    <row r="181" spans="3:3" ht="12.5" x14ac:dyDescent="0.25">
      <c r="C181" s="2"/>
    </row>
    <row r="182" spans="3:3" ht="12.5" x14ac:dyDescent="0.25">
      <c r="C182" s="2"/>
    </row>
    <row r="183" spans="3:3" ht="12.5" x14ac:dyDescent="0.25">
      <c r="C183" s="2"/>
    </row>
    <row r="184" spans="3:3" ht="12.5" x14ac:dyDescent="0.25">
      <c r="C184" s="2"/>
    </row>
    <row r="185" spans="3:3" ht="12.5" x14ac:dyDescent="0.25">
      <c r="C185" s="2"/>
    </row>
    <row r="186" spans="3:3" ht="12.5" x14ac:dyDescent="0.25">
      <c r="C186" s="2"/>
    </row>
    <row r="187" spans="3:3" ht="12.5" x14ac:dyDescent="0.25">
      <c r="C187" s="2"/>
    </row>
    <row r="188" spans="3:3" ht="12.5" x14ac:dyDescent="0.25">
      <c r="C188" s="2"/>
    </row>
    <row r="189" spans="3:3" ht="12.5" x14ac:dyDescent="0.25">
      <c r="C189" s="2"/>
    </row>
    <row r="190" spans="3:3" ht="12.5" x14ac:dyDescent="0.25">
      <c r="C190" s="2"/>
    </row>
    <row r="191" spans="3:3" ht="12.5" x14ac:dyDescent="0.25">
      <c r="C191" s="2"/>
    </row>
    <row r="192" spans="3:3" ht="12.5" x14ac:dyDescent="0.25">
      <c r="C192" s="2"/>
    </row>
    <row r="193" spans="3:3" ht="12.5" x14ac:dyDescent="0.25">
      <c r="C193" s="2"/>
    </row>
    <row r="194" spans="3:3" ht="12.5" x14ac:dyDescent="0.25">
      <c r="C194" s="2"/>
    </row>
    <row r="195" spans="3:3" ht="12.5" x14ac:dyDescent="0.25">
      <c r="C195" s="2"/>
    </row>
    <row r="196" spans="3:3" ht="12.5" x14ac:dyDescent="0.25">
      <c r="C196" s="2"/>
    </row>
    <row r="197" spans="3:3" ht="12.5" x14ac:dyDescent="0.25">
      <c r="C197" s="2"/>
    </row>
    <row r="198" spans="3:3" ht="12.5" x14ac:dyDescent="0.25">
      <c r="C198" s="2"/>
    </row>
    <row r="199" spans="3:3" ht="12.5" x14ac:dyDescent="0.25">
      <c r="C199" s="2"/>
    </row>
    <row r="200" spans="3:3" ht="12.5" x14ac:dyDescent="0.25">
      <c r="C200" s="2"/>
    </row>
    <row r="201" spans="3:3" ht="12.5" x14ac:dyDescent="0.25">
      <c r="C201" s="2"/>
    </row>
    <row r="202" spans="3:3" ht="12.5" x14ac:dyDescent="0.25">
      <c r="C202" s="2"/>
    </row>
    <row r="203" spans="3:3" ht="12.5" x14ac:dyDescent="0.25">
      <c r="C203" s="2"/>
    </row>
    <row r="204" spans="3:3" ht="12.5" x14ac:dyDescent="0.25">
      <c r="C204" s="2"/>
    </row>
    <row r="205" spans="3:3" ht="12.5" x14ac:dyDescent="0.25">
      <c r="C205" s="2"/>
    </row>
    <row r="206" spans="3:3" ht="12.5" x14ac:dyDescent="0.25">
      <c r="C206" s="2"/>
    </row>
    <row r="207" spans="3:3" ht="12.5" x14ac:dyDescent="0.25">
      <c r="C207" s="2"/>
    </row>
    <row r="208" spans="3:3" ht="12.5" x14ac:dyDescent="0.25">
      <c r="C208" s="2"/>
    </row>
    <row r="209" spans="3:3" ht="12.5" x14ac:dyDescent="0.25">
      <c r="C209" s="2"/>
    </row>
    <row r="210" spans="3:3" ht="12.5" x14ac:dyDescent="0.25">
      <c r="C210" s="2"/>
    </row>
    <row r="211" spans="3:3" ht="12.5" x14ac:dyDescent="0.25">
      <c r="C211" s="2"/>
    </row>
    <row r="212" spans="3:3" ht="12.5" x14ac:dyDescent="0.25">
      <c r="C212" s="2"/>
    </row>
    <row r="213" spans="3:3" ht="12.5" x14ac:dyDescent="0.25">
      <c r="C213" s="2"/>
    </row>
    <row r="214" spans="3:3" ht="12.5" x14ac:dyDescent="0.25">
      <c r="C214" s="2"/>
    </row>
    <row r="215" spans="3:3" ht="12.5" x14ac:dyDescent="0.25">
      <c r="C215" s="2"/>
    </row>
    <row r="216" spans="3:3" ht="12.5" x14ac:dyDescent="0.25">
      <c r="C216" s="2"/>
    </row>
    <row r="217" spans="3:3" ht="12.5" x14ac:dyDescent="0.25">
      <c r="C217" s="2"/>
    </row>
    <row r="218" spans="3:3" ht="12.5" x14ac:dyDescent="0.25">
      <c r="C218" s="2"/>
    </row>
    <row r="219" spans="3:3" ht="12.5" x14ac:dyDescent="0.25">
      <c r="C219" s="2"/>
    </row>
    <row r="220" spans="3:3" ht="12.5" x14ac:dyDescent="0.25">
      <c r="C220" s="2"/>
    </row>
    <row r="221" spans="3:3" ht="12.5" x14ac:dyDescent="0.25">
      <c r="C221" s="2"/>
    </row>
    <row r="222" spans="3:3" ht="12.5" x14ac:dyDescent="0.25">
      <c r="C222" s="2"/>
    </row>
    <row r="223" spans="3:3" ht="12.5" x14ac:dyDescent="0.25">
      <c r="C223" s="2"/>
    </row>
    <row r="224" spans="3:3" ht="12.5" x14ac:dyDescent="0.25">
      <c r="C224" s="2"/>
    </row>
    <row r="225" spans="3:3" ht="12.5" x14ac:dyDescent="0.25">
      <c r="C225" s="2"/>
    </row>
    <row r="226" spans="3:3" ht="12.5" x14ac:dyDescent="0.25">
      <c r="C226" s="2"/>
    </row>
    <row r="227" spans="3:3" ht="12.5" x14ac:dyDescent="0.25">
      <c r="C227" s="2"/>
    </row>
    <row r="228" spans="3:3" ht="12.5" x14ac:dyDescent="0.25">
      <c r="C228" s="2"/>
    </row>
    <row r="229" spans="3:3" ht="12.5" x14ac:dyDescent="0.25">
      <c r="C229" s="2"/>
    </row>
    <row r="230" spans="3:3" ht="12.5" x14ac:dyDescent="0.25">
      <c r="C230" s="2"/>
    </row>
    <row r="231" spans="3:3" ht="12.5" x14ac:dyDescent="0.25">
      <c r="C231" s="2"/>
    </row>
    <row r="232" spans="3:3" ht="12.5" x14ac:dyDescent="0.25">
      <c r="C232" s="2"/>
    </row>
    <row r="233" spans="3:3" ht="12.5" x14ac:dyDescent="0.25">
      <c r="C233" s="2"/>
    </row>
    <row r="234" spans="3:3" ht="12.5" x14ac:dyDescent="0.25">
      <c r="C234" s="2"/>
    </row>
    <row r="235" spans="3:3" ht="12.5" x14ac:dyDescent="0.25">
      <c r="C235" s="2"/>
    </row>
    <row r="236" spans="3:3" ht="12.5" x14ac:dyDescent="0.25">
      <c r="C236" s="2"/>
    </row>
    <row r="237" spans="3:3" ht="12.5" x14ac:dyDescent="0.25">
      <c r="C237" s="2"/>
    </row>
    <row r="238" spans="3:3" ht="12.5" x14ac:dyDescent="0.25">
      <c r="C238" s="2"/>
    </row>
    <row r="239" spans="3:3" ht="12.5" x14ac:dyDescent="0.25">
      <c r="C239" s="2"/>
    </row>
    <row r="240" spans="3:3" ht="12.5" x14ac:dyDescent="0.25">
      <c r="C240" s="2"/>
    </row>
    <row r="241" spans="3:3" ht="12.5" x14ac:dyDescent="0.25">
      <c r="C241" s="2"/>
    </row>
    <row r="242" spans="3:3" ht="12.5" x14ac:dyDescent="0.25">
      <c r="C242" s="2"/>
    </row>
    <row r="243" spans="3:3" ht="12.5" x14ac:dyDescent="0.25">
      <c r="C243" s="2"/>
    </row>
    <row r="244" spans="3:3" ht="12.5" x14ac:dyDescent="0.25">
      <c r="C244" s="2"/>
    </row>
    <row r="245" spans="3:3" ht="12.5" x14ac:dyDescent="0.25">
      <c r="C245" s="2"/>
    </row>
    <row r="246" spans="3:3" ht="12.5" x14ac:dyDescent="0.25">
      <c r="C246" s="2"/>
    </row>
    <row r="247" spans="3:3" ht="12.5" x14ac:dyDescent="0.25">
      <c r="C247" s="2"/>
    </row>
    <row r="248" spans="3:3" ht="12.5" x14ac:dyDescent="0.25">
      <c r="C248" s="2"/>
    </row>
    <row r="249" spans="3:3" ht="12.5" x14ac:dyDescent="0.25">
      <c r="C249" s="2"/>
    </row>
    <row r="250" spans="3:3" ht="12.5" x14ac:dyDescent="0.25">
      <c r="C250" s="2"/>
    </row>
    <row r="251" spans="3:3" ht="12.5" x14ac:dyDescent="0.25">
      <c r="C251" s="2"/>
    </row>
    <row r="252" spans="3:3" ht="12.5" x14ac:dyDescent="0.25">
      <c r="C252" s="2"/>
    </row>
    <row r="253" spans="3:3" ht="12.5" x14ac:dyDescent="0.25">
      <c r="C253" s="2"/>
    </row>
    <row r="254" spans="3:3" ht="12.5" x14ac:dyDescent="0.25">
      <c r="C254" s="2"/>
    </row>
    <row r="255" spans="3:3" ht="12.5" x14ac:dyDescent="0.25">
      <c r="C255" s="2"/>
    </row>
    <row r="256" spans="3:3" ht="12.5" x14ac:dyDescent="0.25">
      <c r="C256" s="2"/>
    </row>
    <row r="257" spans="3:3" ht="12.5" x14ac:dyDescent="0.25">
      <c r="C257" s="2"/>
    </row>
    <row r="258" spans="3:3" ht="12.5" x14ac:dyDescent="0.25">
      <c r="C258" s="2"/>
    </row>
    <row r="259" spans="3:3" ht="12.5" x14ac:dyDescent="0.25">
      <c r="C259" s="2"/>
    </row>
    <row r="260" spans="3:3" ht="12.5" x14ac:dyDescent="0.25">
      <c r="C260" s="2"/>
    </row>
    <row r="261" spans="3:3" ht="12.5" x14ac:dyDescent="0.25">
      <c r="C261" s="2"/>
    </row>
    <row r="262" spans="3:3" ht="12.5" x14ac:dyDescent="0.25">
      <c r="C262" s="2"/>
    </row>
    <row r="263" spans="3:3" ht="12.5" x14ac:dyDescent="0.25">
      <c r="C263" s="2"/>
    </row>
    <row r="264" spans="3:3" ht="12.5" x14ac:dyDescent="0.25">
      <c r="C264" s="2"/>
    </row>
    <row r="265" spans="3:3" ht="12.5" x14ac:dyDescent="0.25">
      <c r="C265" s="2"/>
    </row>
    <row r="266" spans="3:3" ht="12.5" x14ac:dyDescent="0.25">
      <c r="C266" s="2"/>
    </row>
    <row r="267" spans="3:3" ht="12.5" x14ac:dyDescent="0.25">
      <c r="C267" s="2"/>
    </row>
    <row r="268" spans="3:3" ht="12.5" x14ac:dyDescent="0.25">
      <c r="C268" s="2"/>
    </row>
    <row r="269" spans="3:3" ht="12.5" x14ac:dyDescent="0.25">
      <c r="C269" s="2"/>
    </row>
    <row r="270" spans="3:3" ht="12.5" x14ac:dyDescent="0.25">
      <c r="C270" s="2"/>
    </row>
    <row r="271" spans="3:3" ht="12.5" x14ac:dyDescent="0.25">
      <c r="C271" s="2"/>
    </row>
    <row r="272" spans="3:3" ht="12.5" x14ac:dyDescent="0.25">
      <c r="C272" s="2"/>
    </row>
    <row r="273" spans="3:3" ht="12.5" x14ac:dyDescent="0.25">
      <c r="C273" s="2"/>
    </row>
    <row r="274" spans="3:3" ht="12.5" x14ac:dyDescent="0.25">
      <c r="C274" s="2"/>
    </row>
    <row r="275" spans="3:3" ht="12.5" x14ac:dyDescent="0.25">
      <c r="C275" s="2"/>
    </row>
    <row r="276" spans="3:3" ht="12.5" x14ac:dyDescent="0.25">
      <c r="C276" s="2"/>
    </row>
    <row r="277" spans="3:3" ht="12.5" x14ac:dyDescent="0.25">
      <c r="C277" s="2"/>
    </row>
    <row r="278" spans="3:3" ht="12.5" x14ac:dyDescent="0.25">
      <c r="C278" s="2"/>
    </row>
    <row r="279" spans="3:3" ht="12.5" x14ac:dyDescent="0.25">
      <c r="C279" s="2"/>
    </row>
    <row r="280" spans="3:3" ht="12.5" x14ac:dyDescent="0.25">
      <c r="C280" s="2"/>
    </row>
    <row r="281" spans="3:3" ht="12.5" x14ac:dyDescent="0.25">
      <c r="C281" s="2"/>
    </row>
    <row r="282" spans="3:3" ht="12.5" x14ac:dyDescent="0.25">
      <c r="C282" s="2"/>
    </row>
    <row r="283" spans="3:3" ht="12.5" x14ac:dyDescent="0.25">
      <c r="C283" s="2"/>
    </row>
    <row r="284" spans="3:3" ht="12.5" x14ac:dyDescent="0.25">
      <c r="C284" s="2"/>
    </row>
    <row r="285" spans="3:3" ht="12.5" x14ac:dyDescent="0.25">
      <c r="C285" s="2"/>
    </row>
    <row r="286" spans="3:3" ht="12.5" x14ac:dyDescent="0.25">
      <c r="C286" s="2"/>
    </row>
    <row r="287" spans="3:3" ht="12.5" x14ac:dyDescent="0.25">
      <c r="C287" s="2"/>
    </row>
    <row r="288" spans="3:3" ht="12.5" x14ac:dyDescent="0.25">
      <c r="C288" s="2"/>
    </row>
    <row r="289" spans="3:3" ht="12.5" x14ac:dyDescent="0.25">
      <c r="C289" s="2"/>
    </row>
    <row r="290" spans="3:3" ht="12.5" x14ac:dyDescent="0.25">
      <c r="C290" s="2"/>
    </row>
    <row r="291" spans="3:3" ht="12.5" x14ac:dyDescent="0.25">
      <c r="C291" s="2"/>
    </row>
    <row r="292" spans="3:3" ht="12.5" x14ac:dyDescent="0.25">
      <c r="C292" s="2"/>
    </row>
    <row r="293" spans="3:3" ht="12.5" x14ac:dyDescent="0.25">
      <c r="C293" s="2"/>
    </row>
    <row r="294" spans="3:3" ht="12.5" x14ac:dyDescent="0.25">
      <c r="C294" s="2"/>
    </row>
    <row r="295" spans="3:3" ht="12.5" x14ac:dyDescent="0.25">
      <c r="C295" s="2"/>
    </row>
    <row r="296" spans="3:3" ht="12.5" x14ac:dyDescent="0.25">
      <c r="C296" s="2"/>
    </row>
    <row r="297" spans="3:3" ht="12.5" x14ac:dyDescent="0.25">
      <c r="C297" s="2"/>
    </row>
    <row r="298" spans="3:3" ht="12.5" x14ac:dyDescent="0.25">
      <c r="C298" s="2"/>
    </row>
    <row r="299" spans="3:3" ht="12.5" x14ac:dyDescent="0.25">
      <c r="C299" s="2"/>
    </row>
    <row r="300" spans="3:3" ht="12.5" x14ac:dyDescent="0.25">
      <c r="C300" s="2"/>
    </row>
    <row r="301" spans="3:3" ht="12.5" x14ac:dyDescent="0.25">
      <c r="C301" s="2"/>
    </row>
    <row r="302" spans="3:3" ht="12.5" x14ac:dyDescent="0.25">
      <c r="C302" s="2"/>
    </row>
    <row r="303" spans="3:3" ht="12.5" x14ac:dyDescent="0.25">
      <c r="C303" s="2"/>
    </row>
    <row r="304" spans="3:3" ht="12.5" x14ac:dyDescent="0.25">
      <c r="C304" s="2"/>
    </row>
    <row r="305" spans="3:3" ht="12.5" x14ac:dyDescent="0.25">
      <c r="C305" s="2"/>
    </row>
    <row r="306" spans="3:3" ht="12.5" x14ac:dyDescent="0.25">
      <c r="C306" s="2"/>
    </row>
    <row r="307" spans="3:3" ht="12.5" x14ac:dyDescent="0.25">
      <c r="C307" s="2"/>
    </row>
    <row r="308" spans="3:3" ht="12.5" x14ac:dyDescent="0.25">
      <c r="C308" s="2"/>
    </row>
    <row r="309" spans="3:3" ht="12.5" x14ac:dyDescent="0.25">
      <c r="C309" s="2"/>
    </row>
    <row r="310" spans="3:3" ht="12.5" x14ac:dyDescent="0.25">
      <c r="C310" s="2"/>
    </row>
    <row r="311" spans="3:3" ht="12.5" x14ac:dyDescent="0.25">
      <c r="C311" s="2"/>
    </row>
    <row r="312" spans="3:3" ht="12.5" x14ac:dyDescent="0.25">
      <c r="C312" s="2"/>
    </row>
    <row r="313" spans="3:3" ht="12.5" x14ac:dyDescent="0.25">
      <c r="C313" s="2"/>
    </row>
    <row r="314" spans="3:3" ht="12.5" x14ac:dyDescent="0.25">
      <c r="C314" s="2"/>
    </row>
    <row r="315" spans="3:3" ht="12.5" x14ac:dyDescent="0.25">
      <c r="C315" s="2"/>
    </row>
    <row r="316" spans="3:3" ht="12.5" x14ac:dyDescent="0.25">
      <c r="C316" s="2"/>
    </row>
    <row r="317" spans="3:3" ht="12.5" x14ac:dyDescent="0.25">
      <c r="C317" s="2"/>
    </row>
    <row r="318" spans="3:3" ht="12.5" x14ac:dyDescent="0.25">
      <c r="C318" s="2"/>
    </row>
    <row r="319" spans="3:3" ht="12.5" x14ac:dyDescent="0.25">
      <c r="C319" s="2"/>
    </row>
    <row r="320" spans="3:3" ht="12.5" x14ac:dyDescent="0.25">
      <c r="C320" s="2"/>
    </row>
    <row r="321" spans="3:3" ht="12.5" x14ac:dyDescent="0.25">
      <c r="C321" s="2"/>
    </row>
    <row r="322" spans="3:3" ht="12.5" x14ac:dyDescent="0.25">
      <c r="C322" s="2"/>
    </row>
    <row r="323" spans="3:3" ht="12.5" x14ac:dyDescent="0.25">
      <c r="C323" s="2"/>
    </row>
    <row r="324" spans="3:3" ht="12.5" x14ac:dyDescent="0.25">
      <c r="C324" s="2"/>
    </row>
    <row r="325" spans="3:3" ht="12.5" x14ac:dyDescent="0.25">
      <c r="C325" s="2"/>
    </row>
    <row r="326" spans="3:3" ht="12.5" x14ac:dyDescent="0.25">
      <c r="C326" s="2"/>
    </row>
    <row r="327" spans="3:3" ht="12.5" x14ac:dyDescent="0.25">
      <c r="C327" s="2"/>
    </row>
    <row r="328" spans="3:3" ht="12.5" x14ac:dyDescent="0.25">
      <c r="C328" s="2"/>
    </row>
    <row r="329" spans="3:3" ht="12.5" x14ac:dyDescent="0.25">
      <c r="C329" s="2"/>
    </row>
    <row r="330" spans="3:3" ht="12.5" x14ac:dyDescent="0.25">
      <c r="C330" s="2"/>
    </row>
    <row r="331" spans="3:3" ht="12.5" x14ac:dyDescent="0.25">
      <c r="C331" s="2"/>
    </row>
    <row r="332" spans="3:3" ht="12.5" x14ac:dyDescent="0.25">
      <c r="C332" s="2"/>
    </row>
    <row r="333" spans="3:3" ht="12.5" x14ac:dyDescent="0.25">
      <c r="C333" s="2"/>
    </row>
    <row r="334" spans="3:3" ht="12.5" x14ac:dyDescent="0.25">
      <c r="C334" s="2"/>
    </row>
    <row r="335" spans="3:3" ht="12.5" x14ac:dyDescent="0.25">
      <c r="C335" s="2"/>
    </row>
    <row r="336" spans="3:3" ht="12.5" x14ac:dyDescent="0.25">
      <c r="C336" s="2"/>
    </row>
    <row r="337" spans="3:3" ht="12.5" x14ac:dyDescent="0.25">
      <c r="C337" s="2"/>
    </row>
    <row r="338" spans="3:3" ht="12.5" x14ac:dyDescent="0.25">
      <c r="C338" s="2"/>
    </row>
    <row r="339" spans="3:3" ht="12.5" x14ac:dyDescent="0.25">
      <c r="C339" s="2"/>
    </row>
    <row r="340" spans="3:3" ht="12.5" x14ac:dyDescent="0.25">
      <c r="C340" s="2"/>
    </row>
    <row r="341" spans="3:3" ht="12.5" x14ac:dyDescent="0.25">
      <c r="C341" s="2"/>
    </row>
    <row r="342" spans="3:3" ht="12.5" x14ac:dyDescent="0.25">
      <c r="C342" s="2"/>
    </row>
    <row r="343" spans="3:3" ht="12.5" x14ac:dyDescent="0.25">
      <c r="C343" s="2"/>
    </row>
    <row r="344" spans="3:3" ht="12.5" x14ac:dyDescent="0.25">
      <c r="C344" s="2"/>
    </row>
    <row r="345" spans="3:3" ht="12.5" x14ac:dyDescent="0.25">
      <c r="C345" s="2"/>
    </row>
    <row r="346" spans="3:3" ht="12.5" x14ac:dyDescent="0.25">
      <c r="C346" s="2"/>
    </row>
    <row r="347" spans="3:3" ht="12.5" x14ac:dyDescent="0.25">
      <c r="C347" s="2"/>
    </row>
    <row r="348" spans="3:3" ht="12.5" x14ac:dyDescent="0.25">
      <c r="C348" s="2"/>
    </row>
    <row r="349" spans="3:3" ht="12.5" x14ac:dyDescent="0.25">
      <c r="C349" s="2"/>
    </row>
    <row r="350" spans="3:3" ht="12.5" x14ac:dyDescent="0.25">
      <c r="C350" s="2"/>
    </row>
    <row r="351" spans="3:3" ht="12.5" x14ac:dyDescent="0.25">
      <c r="C351" s="2"/>
    </row>
    <row r="352" spans="3:3" ht="12.5" x14ac:dyDescent="0.25">
      <c r="C352" s="2"/>
    </row>
    <row r="353" spans="3:3" ht="12.5" x14ac:dyDescent="0.25">
      <c r="C353" s="2"/>
    </row>
    <row r="354" spans="3:3" ht="12.5" x14ac:dyDescent="0.25">
      <c r="C354" s="2"/>
    </row>
    <row r="355" spans="3:3" ht="12.5" x14ac:dyDescent="0.25">
      <c r="C355" s="2"/>
    </row>
    <row r="356" spans="3:3" ht="12.5" x14ac:dyDescent="0.25">
      <c r="C356" s="2"/>
    </row>
    <row r="357" spans="3:3" ht="12.5" x14ac:dyDescent="0.25">
      <c r="C357" s="2"/>
    </row>
    <row r="358" spans="3:3" ht="12.5" x14ac:dyDescent="0.25">
      <c r="C358" s="2"/>
    </row>
    <row r="359" spans="3:3" ht="12.5" x14ac:dyDescent="0.25">
      <c r="C359" s="2"/>
    </row>
    <row r="360" spans="3:3" ht="12.5" x14ac:dyDescent="0.25">
      <c r="C360" s="2"/>
    </row>
    <row r="361" spans="3:3" ht="12.5" x14ac:dyDescent="0.25">
      <c r="C361" s="2"/>
    </row>
    <row r="362" spans="3:3" ht="12.5" x14ac:dyDescent="0.25">
      <c r="C362" s="2"/>
    </row>
    <row r="363" spans="3:3" ht="12.5" x14ac:dyDescent="0.25">
      <c r="C363" s="2"/>
    </row>
    <row r="364" spans="3:3" ht="12.5" x14ac:dyDescent="0.25">
      <c r="C364" s="2"/>
    </row>
    <row r="365" spans="3:3" ht="12.5" x14ac:dyDescent="0.25">
      <c r="C365" s="2"/>
    </row>
    <row r="366" spans="3:3" ht="12.5" x14ac:dyDescent="0.25">
      <c r="C366" s="2"/>
    </row>
    <row r="367" spans="3:3" ht="12.5" x14ac:dyDescent="0.25">
      <c r="C367" s="2"/>
    </row>
    <row r="368" spans="3:3" ht="12.5" x14ac:dyDescent="0.25">
      <c r="C368" s="2"/>
    </row>
    <row r="369" spans="3:3" ht="12.5" x14ac:dyDescent="0.25">
      <c r="C369" s="2"/>
    </row>
    <row r="370" spans="3:3" ht="12.5" x14ac:dyDescent="0.25">
      <c r="C370" s="2"/>
    </row>
    <row r="371" spans="3:3" ht="12.5" x14ac:dyDescent="0.25">
      <c r="C371" s="2"/>
    </row>
    <row r="372" spans="3:3" ht="12.5" x14ac:dyDescent="0.25">
      <c r="C372" s="2"/>
    </row>
    <row r="373" spans="3:3" ht="12.5" x14ac:dyDescent="0.25">
      <c r="C373" s="2"/>
    </row>
    <row r="374" spans="3:3" ht="12.5" x14ac:dyDescent="0.25">
      <c r="C374" s="2"/>
    </row>
    <row r="375" spans="3:3" ht="12.5" x14ac:dyDescent="0.25">
      <c r="C375" s="2"/>
    </row>
    <row r="376" spans="3:3" ht="12.5" x14ac:dyDescent="0.25">
      <c r="C376" s="2"/>
    </row>
    <row r="377" spans="3:3" ht="12.5" x14ac:dyDescent="0.25">
      <c r="C377" s="2"/>
    </row>
    <row r="378" spans="3:3" ht="12.5" x14ac:dyDescent="0.25">
      <c r="C378" s="2"/>
    </row>
    <row r="379" spans="3:3" ht="12.5" x14ac:dyDescent="0.25">
      <c r="C379" s="2"/>
    </row>
    <row r="380" spans="3:3" ht="12.5" x14ac:dyDescent="0.25">
      <c r="C380" s="2"/>
    </row>
    <row r="381" spans="3:3" ht="12.5" x14ac:dyDescent="0.25">
      <c r="C381" s="2"/>
    </row>
    <row r="382" spans="3:3" ht="12.5" x14ac:dyDescent="0.25">
      <c r="C382" s="2"/>
    </row>
    <row r="383" spans="3:3" ht="12.5" x14ac:dyDescent="0.25">
      <c r="C383" s="2"/>
    </row>
    <row r="384" spans="3:3" ht="12.5" x14ac:dyDescent="0.25">
      <c r="C384" s="2"/>
    </row>
    <row r="385" spans="3:3" ht="12.5" x14ac:dyDescent="0.25">
      <c r="C385" s="2"/>
    </row>
    <row r="386" spans="3:3" ht="12.5" x14ac:dyDescent="0.25">
      <c r="C386" s="2"/>
    </row>
    <row r="387" spans="3:3" ht="12.5" x14ac:dyDescent="0.25">
      <c r="C387" s="2"/>
    </row>
    <row r="388" spans="3:3" ht="12.5" x14ac:dyDescent="0.25">
      <c r="C388" s="2"/>
    </row>
    <row r="389" spans="3:3" ht="12.5" x14ac:dyDescent="0.25">
      <c r="C389" s="2"/>
    </row>
    <row r="390" spans="3:3" ht="12.5" x14ac:dyDescent="0.25">
      <c r="C390" s="2"/>
    </row>
    <row r="391" spans="3:3" ht="12.5" x14ac:dyDescent="0.25">
      <c r="C391" s="2"/>
    </row>
    <row r="392" spans="3:3" ht="12.5" x14ac:dyDescent="0.25">
      <c r="C392" s="2"/>
    </row>
    <row r="393" spans="3:3" ht="12.5" x14ac:dyDescent="0.25">
      <c r="C393" s="2"/>
    </row>
    <row r="394" spans="3:3" ht="12.5" x14ac:dyDescent="0.25">
      <c r="C394" s="2"/>
    </row>
    <row r="395" spans="3:3" ht="12.5" x14ac:dyDescent="0.25">
      <c r="C395" s="2"/>
    </row>
    <row r="396" spans="3:3" ht="12.5" x14ac:dyDescent="0.25">
      <c r="C396" s="2"/>
    </row>
    <row r="397" spans="3:3" ht="12.5" x14ac:dyDescent="0.25">
      <c r="C397" s="2"/>
    </row>
    <row r="398" spans="3:3" ht="12.5" x14ac:dyDescent="0.25">
      <c r="C398" s="2"/>
    </row>
    <row r="399" spans="3:3" ht="12.5" x14ac:dyDescent="0.25">
      <c r="C399" s="2"/>
    </row>
    <row r="400" spans="3:3" ht="12.5" x14ac:dyDescent="0.25">
      <c r="C400" s="2"/>
    </row>
    <row r="401" spans="3:3" ht="12.5" x14ac:dyDescent="0.25">
      <c r="C401" s="2"/>
    </row>
    <row r="402" spans="3:3" ht="12.5" x14ac:dyDescent="0.25">
      <c r="C402" s="2"/>
    </row>
    <row r="403" spans="3:3" ht="12.5" x14ac:dyDescent="0.25">
      <c r="C403" s="2"/>
    </row>
    <row r="404" spans="3:3" ht="12.5" x14ac:dyDescent="0.25">
      <c r="C404" s="2"/>
    </row>
    <row r="405" spans="3:3" ht="12.5" x14ac:dyDescent="0.25">
      <c r="C405" s="2"/>
    </row>
    <row r="406" spans="3:3" ht="12.5" x14ac:dyDescent="0.25">
      <c r="C406" s="2"/>
    </row>
    <row r="407" spans="3:3" ht="12.5" x14ac:dyDescent="0.25">
      <c r="C407" s="2"/>
    </row>
    <row r="408" spans="3:3" ht="12.5" x14ac:dyDescent="0.25">
      <c r="C408" s="2"/>
    </row>
    <row r="409" spans="3:3" ht="12.5" x14ac:dyDescent="0.25">
      <c r="C409" s="2"/>
    </row>
    <row r="410" spans="3:3" ht="12.5" x14ac:dyDescent="0.25">
      <c r="C410" s="2"/>
    </row>
    <row r="411" spans="3:3" ht="12.5" x14ac:dyDescent="0.25">
      <c r="C411" s="2"/>
    </row>
    <row r="412" spans="3:3" ht="12.5" x14ac:dyDescent="0.25">
      <c r="C412" s="2"/>
    </row>
    <row r="413" spans="3:3" ht="12.5" x14ac:dyDescent="0.25">
      <c r="C413" s="2"/>
    </row>
    <row r="414" spans="3:3" ht="12.5" x14ac:dyDescent="0.25">
      <c r="C414" s="2"/>
    </row>
    <row r="415" spans="3:3" ht="12.5" x14ac:dyDescent="0.25">
      <c r="C415" s="2"/>
    </row>
    <row r="416" spans="3:3" ht="12.5" x14ac:dyDescent="0.25">
      <c r="C416" s="2"/>
    </row>
    <row r="417" spans="3:3" ht="12.5" x14ac:dyDescent="0.25">
      <c r="C417" s="2"/>
    </row>
    <row r="418" spans="3:3" ht="12.5" x14ac:dyDescent="0.25">
      <c r="C418" s="2"/>
    </row>
    <row r="419" spans="3:3" ht="12.5" x14ac:dyDescent="0.25">
      <c r="C419" s="2"/>
    </row>
    <row r="420" spans="3:3" ht="12.5" x14ac:dyDescent="0.25">
      <c r="C420" s="2"/>
    </row>
    <row r="421" spans="3:3" ht="12.5" x14ac:dyDescent="0.25">
      <c r="C421" s="2"/>
    </row>
    <row r="422" spans="3:3" ht="12.5" x14ac:dyDescent="0.25">
      <c r="C422" s="2"/>
    </row>
    <row r="423" spans="3:3" ht="12.5" x14ac:dyDescent="0.25">
      <c r="C423" s="2"/>
    </row>
    <row r="424" spans="3:3" ht="12.5" x14ac:dyDescent="0.25">
      <c r="C424" s="2"/>
    </row>
    <row r="425" spans="3:3" ht="12.5" x14ac:dyDescent="0.25">
      <c r="C425" s="2"/>
    </row>
    <row r="426" spans="3:3" ht="12.5" x14ac:dyDescent="0.25">
      <c r="C426" s="2"/>
    </row>
    <row r="427" spans="3:3" ht="12.5" x14ac:dyDescent="0.25">
      <c r="C427" s="2"/>
    </row>
    <row r="428" spans="3:3" ht="12.5" x14ac:dyDescent="0.25">
      <c r="C428" s="2"/>
    </row>
    <row r="429" spans="3:3" ht="12.5" x14ac:dyDescent="0.25">
      <c r="C429" s="2"/>
    </row>
    <row r="430" spans="3:3" ht="12.5" x14ac:dyDescent="0.25">
      <c r="C430" s="2"/>
    </row>
    <row r="431" spans="3:3" ht="12.5" x14ac:dyDescent="0.25">
      <c r="C431" s="2"/>
    </row>
    <row r="432" spans="3:3" ht="12.5" x14ac:dyDescent="0.25">
      <c r="C432" s="2"/>
    </row>
    <row r="433" spans="3:3" ht="12.5" x14ac:dyDescent="0.25">
      <c r="C433" s="2"/>
    </row>
    <row r="434" spans="3:3" ht="12.5" x14ac:dyDescent="0.25">
      <c r="C434" s="2"/>
    </row>
    <row r="435" spans="3:3" ht="12.5" x14ac:dyDescent="0.25">
      <c r="C435" s="2"/>
    </row>
    <row r="436" spans="3:3" ht="12.5" x14ac:dyDescent="0.25">
      <c r="C436" s="2"/>
    </row>
    <row r="437" spans="3:3" ht="12.5" x14ac:dyDescent="0.25">
      <c r="C437" s="2"/>
    </row>
    <row r="438" spans="3:3" ht="12.5" x14ac:dyDescent="0.25">
      <c r="C438" s="2"/>
    </row>
    <row r="439" spans="3:3" ht="12.5" x14ac:dyDescent="0.25">
      <c r="C439" s="2"/>
    </row>
    <row r="440" spans="3:3" ht="12.5" x14ac:dyDescent="0.25">
      <c r="C440" s="2"/>
    </row>
    <row r="441" spans="3:3" ht="12.5" x14ac:dyDescent="0.25">
      <c r="C441" s="2"/>
    </row>
    <row r="442" spans="3:3" ht="12.5" x14ac:dyDescent="0.25">
      <c r="C442" s="2"/>
    </row>
    <row r="443" spans="3:3" ht="12.5" x14ac:dyDescent="0.25">
      <c r="C443" s="2"/>
    </row>
    <row r="444" spans="3:3" ht="12.5" x14ac:dyDescent="0.25">
      <c r="C444" s="2"/>
    </row>
    <row r="445" spans="3:3" ht="12.5" x14ac:dyDescent="0.25">
      <c r="C445" s="2"/>
    </row>
    <row r="446" spans="3:3" ht="12.5" x14ac:dyDescent="0.25">
      <c r="C446" s="2"/>
    </row>
    <row r="447" spans="3:3" ht="12.5" x14ac:dyDescent="0.25">
      <c r="C447" s="2"/>
    </row>
    <row r="448" spans="3:3" ht="12.5" x14ac:dyDescent="0.25">
      <c r="C448" s="2"/>
    </row>
    <row r="449" spans="3:3" ht="12.5" x14ac:dyDescent="0.25">
      <c r="C449" s="2"/>
    </row>
    <row r="450" spans="3:3" ht="12.5" x14ac:dyDescent="0.25">
      <c r="C450" s="2"/>
    </row>
    <row r="451" spans="3:3" ht="12.5" x14ac:dyDescent="0.25">
      <c r="C451" s="2"/>
    </row>
    <row r="452" spans="3:3" ht="12.5" x14ac:dyDescent="0.25">
      <c r="C452" s="2"/>
    </row>
    <row r="453" spans="3:3" ht="12.5" x14ac:dyDescent="0.25">
      <c r="C453" s="2"/>
    </row>
    <row r="454" spans="3:3" ht="12.5" x14ac:dyDescent="0.25">
      <c r="C454" s="2"/>
    </row>
    <row r="455" spans="3:3" ht="12.5" x14ac:dyDescent="0.25">
      <c r="C455" s="2"/>
    </row>
    <row r="456" spans="3:3" ht="12.5" x14ac:dyDescent="0.25">
      <c r="C456" s="2"/>
    </row>
    <row r="457" spans="3:3" ht="12.5" x14ac:dyDescent="0.25">
      <c r="C457" s="2"/>
    </row>
    <row r="458" spans="3:3" ht="12.5" x14ac:dyDescent="0.25">
      <c r="C458" s="2"/>
    </row>
    <row r="459" spans="3:3" ht="12.5" x14ac:dyDescent="0.25">
      <c r="C459" s="2"/>
    </row>
    <row r="460" spans="3:3" ht="12.5" x14ac:dyDescent="0.25">
      <c r="C460" s="2"/>
    </row>
    <row r="461" spans="3:3" ht="12.5" x14ac:dyDescent="0.25">
      <c r="C461" s="2"/>
    </row>
    <row r="462" spans="3:3" ht="12.5" x14ac:dyDescent="0.25">
      <c r="C462" s="2"/>
    </row>
    <row r="463" spans="3:3" ht="12.5" x14ac:dyDescent="0.25">
      <c r="C463" s="2"/>
    </row>
    <row r="464" spans="3:3" ht="12.5" x14ac:dyDescent="0.25">
      <c r="C464" s="2"/>
    </row>
    <row r="465" spans="3:3" ht="12.5" x14ac:dyDescent="0.25">
      <c r="C465" s="2"/>
    </row>
    <row r="466" spans="3:3" ht="12.5" x14ac:dyDescent="0.25">
      <c r="C466" s="2"/>
    </row>
    <row r="467" spans="3:3" ht="12.5" x14ac:dyDescent="0.25">
      <c r="C467" s="2"/>
    </row>
    <row r="468" spans="3:3" ht="12.5" x14ac:dyDescent="0.25">
      <c r="C468" s="2"/>
    </row>
    <row r="469" spans="3:3" ht="12.5" x14ac:dyDescent="0.25">
      <c r="C469" s="2"/>
    </row>
    <row r="470" spans="3:3" ht="12.5" x14ac:dyDescent="0.25">
      <c r="C470" s="2"/>
    </row>
    <row r="471" spans="3:3" ht="12.5" x14ac:dyDescent="0.25">
      <c r="C471" s="2"/>
    </row>
    <row r="472" spans="3:3" ht="12.5" x14ac:dyDescent="0.25">
      <c r="C472" s="2"/>
    </row>
    <row r="473" spans="3:3" ht="12.5" x14ac:dyDescent="0.25">
      <c r="C473" s="2"/>
    </row>
    <row r="474" spans="3:3" ht="12.5" x14ac:dyDescent="0.25">
      <c r="C474" s="2"/>
    </row>
    <row r="475" spans="3:3" ht="12.5" x14ac:dyDescent="0.25">
      <c r="C475" s="2"/>
    </row>
    <row r="476" spans="3:3" ht="12.5" x14ac:dyDescent="0.25">
      <c r="C476" s="2"/>
    </row>
    <row r="477" spans="3:3" ht="12.5" x14ac:dyDescent="0.25">
      <c r="C477" s="2"/>
    </row>
    <row r="478" spans="3:3" ht="12.5" x14ac:dyDescent="0.25">
      <c r="C478" s="2"/>
    </row>
    <row r="479" spans="3:3" ht="12.5" x14ac:dyDescent="0.25">
      <c r="C479" s="2"/>
    </row>
    <row r="480" spans="3:3" ht="12.5" x14ac:dyDescent="0.25">
      <c r="C480" s="2"/>
    </row>
    <row r="481" spans="3:3" ht="12.5" x14ac:dyDescent="0.25">
      <c r="C481" s="2"/>
    </row>
    <row r="482" spans="3:3" ht="12.5" x14ac:dyDescent="0.25">
      <c r="C482" s="2"/>
    </row>
    <row r="483" spans="3:3" ht="12.5" x14ac:dyDescent="0.25">
      <c r="C483" s="2"/>
    </row>
    <row r="484" spans="3:3" ht="12.5" x14ac:dyDescent="0.25">
      <c r="C484" s="2"/>
    </row>
    <row r="485" spans="3:3" ht="12.5" x14ac:dyDescent="0.25">
      <c r="C485" s="2"/>
    </row>
    <row r="486" spans="3:3" ht="12.5" x14ac:dyDescent="0.25">
      <c r="C486" s="2"/>
    </row>
    <row r="487" spans="3:3" ht="12.5" x14ac:dyDescent="0.25">
      <c r="C487" s="2"/>
    </row>
    <row r="488" spans="3:3" ht="12.5" x14ac:dyDescent="0.25">
      <c r="C488" s="2"/>
    </row>
    <row r="489" spans="3:3" ht="12.5" x14ac:dyDescent="0.25">
      <c r="C489" s="2"/>
    </row>
    <row r="490" spans="3:3" ht="12.5" x14ac:dyDescent="0.25">
      <c r="C490" s="2"/>
    </row>
    <row r="491" spans="3:3" ht="12.5" x14ac:dyDescent="0.25">
      <c r="C491" s="2"/>
    </row>
    <row r="492" spans="3:3" ht="12.5" x14ac:dyDescent="0.25">
      <c r="C492" s="2"/>
    </row>
    <row r="493" spans="3:3" ht="12.5" x14ac:dyDescent="0.25">
      <c r="C493" s="2"/>
    </row>
    <row r="494" spans="3:3" ht="12.5" x14ac:dyDescent="0.25">
      <c r="C494" s="2"/>
    </row>
    <row r="495" spans="3:3" ht="12.5" x14ac:dyDescent="0.25">
      <c r="C495" s="2"/>
    </row>
    <row r="496" spans="3:3" ht="12.5" x14ac:dyDescent="0.25">
      <c r="C496" s="2"/>
    </row>
    <row r="497" spans="3:3" ht="12.5" x14ac:dyDescent="0.25">
      <c r="C497" s="2"/>
    </row>
    <row r="498" spans="3:3" ht="12.5" x14ac:dyDescent="0.25">
      <c r="C498" s="2"/>
    </row>
    <row r="499" spans="3:3" ht="12.5" x14ac:dyDescent="0.25">
      <c r="C499" s="2"/>
    </row>
    <row r="500" spans="3:3" ht="12.5" x14ac:dyDescent="0.25">
      <c r="C500" s="2"/>
    </row>
    <row r="501" spans="3:3" ht="12.5" x14ac:dyDescent="0.25">
      <c r="C501" s="2"/>
    </row>
    <row r="502" spans="3:3" ht="12.5" x14ac:dyDescent="0.25">
      <c r="C502" s="2"/>
    </row>
    <row r="503" spans="3:3" ht="12.5" x14ac:dyDescent="0.25">
      <c r="C503" s="2"/>
    </row>
    <row r="504" spans="3:3" ht="12.5" x14ac:dyDescent="0.25">
      <c r="C504" s="2"/>
    </row>
    <row r="505" spans="3:3" ht="12.5" x14ac:dyDescent="0.25">
      <c r="C505" s="2"/>
    </row>
    <row r="506" spans="3:3" ht="12.5" x14ac:dyDescent="0.25">
      <c r="C506" s="2"/>
    </row>
    <row r="507" spans="3:3" ht="12.5" x14ac:dyDescent="0.25">
      <c r="C507" s="2"/>
    </row>
    <row r="508" spans="3:3" ht="12.5" x14ac:dyDescent="0.25">
      <c r="C508" s="2"/>
    </row>
    <row r="509" spans="3:3" ht="12.5" x14ac:dyDescent="0.25">
      <c r="C509" s="2"/>
    </row>
    <row r="510" spans="3:3" ht="12.5" x14ac:dyDescent="0.25">
      <c r="C510" s="2"/>
    </row>
    <row r="511" spans="3:3" ht="12.5" x14ac:dyDescent="0.25">
      <c r="C511" s="2"/>
    </row>
    <row r="512" spans="3:3" ht="12.5" x14ac:dyDescent="0.25">
      <c r="C512" s="2"/>
    </row>
    <row r="513" spans="3:3" ht="12.5" x14ac:dyDescent="0.25">
      <c r="C513" s="2"/>
    </row>
    <row r="514" spans="3:3" ht="12.5" x14ac:dyDescent="0.25">
      <c r="C514" s="2"/>
    </row>
    <row r="515" spans="3:3" ht="12.5" x14ac:dyDescent="0.25">
      <c r="C515" s="2"/>
    </row>
    <row r="516" spans="3:3" ht="12.5" x14ac:dyDescent="0.25">
      <c r="C516" s="2"/>
    </row>
    <row r="517" spans="3:3" ht="12.5" x14ac:dyDescent="0.25">
      <c r="C517" s="2"/>
    </row>
    <row r="518" spans="3:3" ht="12.5" x14ac:dyDescent="0.25">
      <c r="C518" s="2"/>
    </row>
    <row r="519" spans="3:3" ht="12.5" x14ac:dyDescent="0.25">
      <c r="C519" s="2"/>
    </row>
    <row r="520" spans="3:3" ht="12.5" x14ac:dyDescent="0.25">
      <c r="C520" s="2"/>
    </row>
    <row r="521" spans="3:3" ht="12.5" x14ac:dyDescent="0.25">
      <c r="C521" s="2"/>
    </row>
    <row r="522" spans="3:3" ht="12.5" x14ac:dyDescent="0.25">
      <c r="C522" s="2"/>
    </row>
    <row r="523" spans="3:3" ht="12.5" x14ac:dyDescent="0.25">
      <c r="C523" s="2"/>
    </row>
    <row r="524" spans="3:3" ht="12.5" x14ac:dyDescent="0.25">
      <c r="C524" s="2"/>
    </row>
    <row r="525" spans="3:3" ht="12.5" x14ac:dyDescent="0.25">
      <c r="C525" s="2"/>
    </row>
    <row r="526" spans="3:3" ht="12.5" x14ac:dyDescent="0.25">
      <c r="C526" s="2"/>
    </row>
    <row r="527" spans="3:3" ht="12.5" x14ac:dyDescent="0.25">
      <c r="C527" s="2"/>
    </row>
    <row r="528" spans="3:3" ht="12.5" x14ac:dyDescent="0.25">
      <c r="C528" s="2"/>
    </row>
    <row r="529" spans="3:3" ht="12.5" x14ac:dyDescent="0.25">
      <c r="C529" s="2"/>
    </row>
    <row r="530" spans="3:3" ht="12.5" x14ac:dyDescent="0.25">
      <c r="C530" s="2"/>
    </row>
    <row r="531" spans="3:3" ht="12.5" x14ac:dyDescent="0.25">
      <c r="C531" s="2"/>
    </row>
    <row r="532" spans="3:3" ht="12.5" x14ac:dyDescent="0.25">
      <c r="C532" s="2"/>
    </row>
    <row r="533" spans="3:3" ht="12.5" x14ac:dyDescent="0.25">
      <c r="C533" s="2"/>
    </row>
    <row r="534" spans="3:3" ht="12.5" x14ac:dyDescent="0.25">
      <c r="C534" s="2"/>
    </row>
    <row r="535" spans="3:3" ht="12.5" x14ac:dyDescent="0.25">
      <c r="C535" s="2"/>
    </row>
    <row r="536" spans="3:3" ht="12.5" x14ac:dyDescent="0.25">
      <c r="C536" s="2"/>
    </row>
    <row r="537" spans="3:3" ht="12.5" x14ac:dyDescent="0.25">
      <c r="C537" s="2"/>
    </row>
    <row r="538" spans="3:3" ht="12.5" x14ac:dyDescent="0.25">
      <c r="C538" s="2"/>
    </row>
    <row r="539" spans="3:3" ht="12.5" x14ac:dyDescent="0.25">
      <c r="C539" s="2"/>
    </row>
    <row r="540" spans="3:3" ht="12.5" x14ac:dyDescent="0.25">
      <c r="C540" s="2"/>
    </row>
    <row r="541" spans="3:3" ht="12.5" x14ac:dyDescent="0.25">
      <c r="C541" s="2"/>
    </row>
    <row r="542" spans="3:3" ht="12.5" x14ac:dyDescent="0.25">
      <c r="C542" s="2"/>
    </row>
    <row r="543" spans="3:3" ht="12.5" x14ac:dyDescent="0.25">
      <c r="C543" s="2"/>
    </row>
    <row r="544" spans="3:3" ht="12.5" x14ac:dyDescent="0.25">
      <c r="C544" s="2"/>
    </row>
    <row r="545" spans="3:3" ht="12.5" x14ac:dyDescent="0.25">
      <c r="C545" s="2"/>
    </row>
    <row r="546" spans="3:3" ht="12.5" x14ac:dyDescent="0.25">
      <c r="C546" s="2"/>
    </row>
    <row r="547" spans="3:3" ht="12.5" x14ac:dyDescent="0.25">
      <c r="C547" s="2"/>
    </row>
    <row r="548" spans="3:3" ht="12.5" x14ac:dyDescent="0.25">
      <c r="C548" s="2"/>
    </row>
    <row r="549" spans="3:3" ht="12.5" x14ac:dyDescent="0.25">
      <c r="C549" s="2"/>
    </row>
    <row r="550" spans="3:3" ht="12.5" x14ac:dyDescent="0.25">
      <c r="C550" s="2"/>
    </row>
    <row r="551" spans="3:3" ht="12.5" x14ac:dyDescent="0.25">
      <c r="C551" s="2"/>
    </row>
    <row r="552" spans="3:3" ht="12.5" x14ac:dyDescent="0.25">
      <c r="C552" s="2"/>
    </row>
    <row r="553" spans="3:3" ht="12.5" x14ac:dyDescent="0.25">
      <c r="C553" s="2"/>
    </row>
    <row r="554" spans="3:3" ht="12.5" x14ac:dyDescent="0.25">
      <c r="C554" s="2"/>
    </row>
    <row r="555" spans="3:3" ht="12.5" x14ac:dyDescent="0.25">
      <c r="C555" s="2"/>
    </row>
    <row r="556" spans="3:3" ht="12.5" x14ac:dyDescent="0.25">
      <c r="C556" s="2"/>
    </row>
    <row r="557" spans="3:3" ht="12.5" x14ac:dyDescent="0.25">
      <c r="C557" s="2"/>
    </row>
    <row r="558" spans="3:3" ht="12.5" x14ac:dyDescent="0.25">
      <c r="C558" s="2"/>
    </row>
    <row r="559" spans="3:3" ht="12.5" x14ac:dyDescent="0.25">
      <c r="C559" s="2"/>
    </row>
    <row r="560" spans="3:3" ht="12.5" x14ac:dyDescent="0.25">
      <c r="C560" s="2"/>
    </row>
    <row r="561" spans="3:3" ht="12.5" x14ac:dyDescent="0.25">
      <c r="C561" s="2"/>
    </row>
    <row r="562" spans="3:3" ht="12.5" x14ac:dyDescent="0.25">
      <c r="C562" s="2"/>
    </row>
    <row r="563" spans="3:3" ht="12.5" x14ac:dyDescent="0.25">
      <c r="C563" s="2"/>
    </row>
    <row r="564" spans="3:3" ht="12.5" x14ac:dyDescent="0.25">
      <c r="C564" s="2"/>
    </row>
    <row r="565" spans="3:3" ht="12.5" x14ac:dyDescent="0.25">
      <c r="C565" s="2"/>
    </row>
    <row r="566" spans="3:3" ht="12.5" x14ac:dyDescent="0.25">
      <c r="C566" s="2"/>
    </row>
    <row r="567" spans="3:3" ht="12.5" x14ac:dyDescent="0.25">
      <c r="C567" s="2"/>
    </row>
    <row r="568" spans="3:3" ht="12.5" x14ac:dyDescent="0.25">
      <c r="C568" s="2"/>
    </row>
    <row r="569" spans="3:3" ht="12.5" x14ac:dyDescent="0.25">
      <c r="C569" s="2"/>
    </row>
    <row r="570" spans="3:3" ht="12.5" x14ac:dyDescent="0.25">
      <c r="C570" s="2"/>
    </row>
    <row r="571" spans="3:3" ht="12.5" x14ac:dyDescent="0.25">
      <c r="C571" s="2"/>
    </row>
    <row r="572" spans="3:3" ht="12.5" x14ac:dyDescent="0.25">
      <c r="C572" s="2"/>
    </row>
    <row r="573" spans="3:3" ht="12.5" x14ac:dyDescent="0.25">
      <c r="C573" s="2"/>
    </row>
    <row r="574" spans="3:3" ht="12.5" x14ac:dyDescent="0.25">
      <c r="C574" s="2"/>
    </row>
    <row r="575" spans="3:3" ht="12.5" x14ac:dyDescent="0.25">
      <c r="C575" s="2"/>
    </row>
    <row r="576" spans="3:3" ht="12.5" x14ac:dyDescent="0.25">
      <c r="C576" s="2"/>
    </row>
    <row r="577" spans="3:3" ht="12.5" x14ac:dyDescent="0.25">
      <c r="C577" s="2"/>
    </row>
    <row r="578" spans="3:3" ht="12.5" x14ac:dyDescent="0.25">
      <c r="C578" s="2"/>
    </row>
    <row r="579" spans="3:3" ht="12.5" x14ac:dyDescent="0.25">
      <c r="C579" s="2"/>
    </row>
    <row r="580" spans="3:3" ht="12.5" x14ac:dyDescent="0.25">
      <c r="C580" s="2"/>
    </row>
    <row r="581" spans="3:3" ht="12.5" x14ac:dyDescent="0.25">
      <c r="C581" s="2"/>
    </row>
    <row r="582" spans="3:3" ht="12.5" x14ac:dyDescent="0.25">
      <c r="C582" s="2"/>
    </row>
    <row r="583" spans="3:3" ht="12.5" x14ac:dyDescent="0.25">
      <c r="C583" s="2"/>
    </row>
    <row r="584" spans="3:3" ht="12.5" x14ac:dyDescent="0.25">
      <c r="C584" s="2"/>
    </row>
    <row r="585" spans="3:3" ht="12.5" x14ac:dyDescent="0.25">
      <c r="C585" s="2"/>
    </row>
    <row r="586" spans="3:3" ht="12.5" x14ac:dyDescent="0.25">
      <c r="C586" s="2"/>
    </row>
    <row r="587" spans="3:3" ht="12.5" x14ac:dyDescent="0.25">
      <c r="C587" s="2"/>
    </row>
    <row r="588" spans="3:3" ht="12.5" x14ac:dyDescent="0.25">
      <c r="C588" s="2"/>
    </row>
    <row r="589" spans="3:3" ht="12.5" x14ac:dyDescent="0.25">
      <c r="C589" s="2"/>
    </row>
    <row r="590" spans="3:3" ht="12.5" x14ac:dyDescent="0.25">
      <c r="C590" s="2"/>
    </row>
    <row r="591" spans="3:3" ht="12.5" x14ac:dyDescent="0.25">
      <c r="C591" s="2"/>
    </row>
    <row r="592" spans="3:3" ht="12.5" x14ac:dyDescent="0.25">
      <c r="C592" s="2"/>
    </row>
    <row r="593" spans="3:3" ht="12.5" x14ac:dyDescent="0.25">
      <c r="C593" s="2"/>
    </row>
    <row r="594" spans="3:3" ht="12.5" x14ac:dyDescent="0.25">
      <c r="C594" s="2"/>
    </row>
    <row r="595" spans="3:3" ht="12.5" x14ac:dyDescent="0.25">
      <c r="C595" s="2"/>
    </row>
    <row r="596" spans="3:3" ht="12.5" x14ac:dyDescent="0.25">
      <c r="C596" s="2"/>
    </row>
    <row r="597" spans="3:3" ht="12.5" x14ac:dyDescent="0.25">
      <c r="C597" s="2"/>
    </row>
    <row r="598" spans="3:3" ht="12.5" x14ac:dyDescent="0.25">
      <c r="C598" s="2"/>
    </row>
    <row r="599" spans="3:3" ht="12.5" x14ac:dyDescent="0.25">
      <c r="C599" s="2"/>
    </row>
    <row r="600" spans="3:3" ht="12.5" x14ac:dyDescent="0.25">
      <c r="C600" s="2"/>
    </row>
    <row r="601" spans="3:3" ht="12.5" x14ac:dyDescent="0.25">
      <c r="C601" s="2"/>
    </row>
    <row r="602" spans="3:3" ht="12.5" x14ac:dyDescent="0.25">
      <c r="C602" s="2"/>
    </row>
    <row r="603" spans="3:3" ht="12.5" x14ac:dyDescent="0.25">
      <c r="C603" s="2"/>
    </row>
    <row r="604" spans="3:3" ht="12.5" x14ac:dyDescent="0.25">
      <c r="C604" s="2"/>
    </row>
    <row r="605" spans="3:3" ht="12.5" x14ac:dyDescent="0.25">
      <c r="C605" s="2"/>
    </row>
    <row r="606" spans="3:3" ht="12.5" x14ac:dyDescent="0.25">
      <c r="C606" s="2"/>
    </row>
    <row r="607" spans="3:3" ht="12.5" x14ac:dyDescent="0.25">
      <c r="C607" s="2"/>
    </row>
    <row r="608" spans="3:3" ht="12.5" x14ac:dyDescent="0.25">
      <c r="C608" s="2"/>
    </row>
    <row r="609" spans="3:3" ht="12.5" x14ac:dyDescent="0.25">
      <c r="C609" s="2"/>
    </row>
    <row r="610" spans="3:3" ht="12.5" x14ac:dyDescent="0.25">
      <c r="C610" s="2"/>
    </row>
    <row r="611" spans="3:3" ht="12.5" x14ac:dyDescent="0.25">
      <c r="C611" s="2"/>
    </row>
    <row r="612" spans="3:3" ht="12.5" x14ac:dyDescent="0.25">
      <c r="C612" s="2"/>
    </row>
    <row r="613" spans="3:3" ht="12.5" x14ac:dyDescent="0.25">
      <c r="C613" s="2"/>
    </row>
    <row r="614" spans="3:3" ht="12.5" x14ac:dyDescent="0.25">
      <c r="C614" s="2"/>
    </row>
    <row r="615" spans="3:3" ht="12.5" x14ac:dyDescent="0.25">
      <c r="C615" s="2"/>
    </row>
    <row r="616" spans="3:3" ht="12.5" x14ac:dyDescent="0.25">
      <c r="C616" s="2"/>
    </row>
    <row r="617" spans="3:3" ht="12.5" x14ac:dyDescent="0.25">
      <c r="C617" s="2"/>
    </row>
    <row r="618" spans="3:3" ht="12.5" x14ac:dyDescent="0.25">
      <c r="C618" s="2"/>
    </row>
    <row r="619" spans="3:3" ht="12.5" x14ac:dyDescent="0.25">
      <c r="C619" s="2"/>
    </row>
    <row r="620" spans="3:3" ht="12.5" x14ac:dyDescent="0.25">
      <c r="C620" s="2"/>
    </row>
    <row r="621" spans="3:3" ht="12.5" x14ac:dyDescent="0.25">
      <c r="C621" s="2"/>
    </row>
    <row r="622" spans="3:3" ht="12.5" x14ac:dyDescent="0.25">
      <c r="C622" s="2"/>
    </row>
    <row r="623" spans="3:3" ht="12.5" x14ac:dyDescent="0.25">
      <c r="C623" s="2"/>
    </row>
    <row r="624" spans="3:3" ht="12.5" x14ac:dyDescent="0.25">
      <c r="C624" s="2"/>
    </row>
    <row r="625" spans="3:3" ht="12.5" x14ac:dyDescent="0.25">
      <c r="C625" s="2"/>
    </row>
    <row r="626" spans="3:3" ht="12.5" x14ac:dyDescent="0.25">
      <c r="C626" s="2"/>
    </row>
    <row r="627" spans="3:3" ht="12.5" x14ac:dyDescent="0.25">
      <c r="C627" s="2"/>
    </row>
    <row r="628" spans="3:3" ht="12.5" x14ac:dyDescent="0.25">
      <c r="C628" s="2"/>
    </row>
    <row r="629" spans="3:3" ht="12.5" x14ac:dyDescent="0.25">
      <c r="C629" s="2"/>
    </row>
    <row r="630" spans="3:3" ht="12.5" x14ac:dyDescent="0.25">
      <c r="C630" s="2"/>
    </row>
    <row r="631" spans="3:3" ht="12.5" x14ac:dyDescent="0.25">
      <c r="C631" s="2"/>
    </row>
    <row r="632" spans="3:3" ht="12.5" x14ac:dyDescent="0.25">
      <c r="C632" s="2"/>
    </row>
    <row r="633" spans="3:3" ht="12.5" x14ac:dyDescent="0.25">
      <c r="C633" s="2"/>
    </row>
    <row r="634" spans="3:3" ht="12.5" x14ac:dyDescent="0.25">
      <c r="C634" s="2"/>
    </row>
    <row r="635" spans="3:3" ht="12.5" x14ac:dyDescent="0.25">
      <c r="C635" s="2"/>
    </row>
    <row r="636" spans="3:3" ht="12.5" x14ac:dyDescent="0.25">
      <c r="C636" s="2"/>
    </row>
    <row r="637" spans="3:3" ht="12.5" x14ac:dyDescent="0.25">
      <c r="C637" s="2"/>
    </row>
    <row r="638" spans="3:3" ht="12.5" x14ac:dyDescent="0.25">
      <c r="C638" s="2"/>
    </row>
    <row r="639" spans="3:3" ht="12.5" x14ac:dyDescent="0.25">
      <c r="C639" s="2"/>
    </row>
    <row r="640" spans="3:3" ht="12.5" x14ac:dyDescent="0.25">
      <c r="C640" s="2"/>
    </row>
    <row r="641" spans="3:3" ht="12.5" x14ac:dyDescent="0.25">
      <c r="C641" s="2"/>
    </row>
    <row r="642" spans="3:3" ht="12.5" x14ac:dyDescent="0.25">
      <c r="C642" s="2"/>
    </row>
    <row r="643" spans="3:3" ht="12.5" x14ac:dyDescent="0.25">
      <c r="C643" s="2"/>
    </row>
    <row r="644" spans="3:3" ht="12.5" x14ac:dyDescent="0.25">
      <c r="C644" s="2"/>
    </row>
    <row r="645" spans="3:3" ht="12.5" x14ac:dyDescent="0.25">
      <c r="C645" s="2"/>
    </row>
    <row r="646" spans="3:3" ht="12.5" x14ac:dyDescent="0.25">
      <c r="C646" s="2"/>
    </row>
    <row r="647" spans="3:3" ht="12.5" x14ac:dyDescent="0.25">
      <c r="C647" s="2"/>
    </row>
    <row r="648" spans="3:3" ht="12.5" x14ac:dyDescent="0.25">
      <c r="C648" s="2"/>
    </row>
    <row r="649" spans="3:3" ht="12.5" x14ac:dyDescent="0.25">
      <c r="C649" s="2"/>
    </row>
    <row r="650" spans="3:3" ht="12.5" x14ac:dyDescent="0.25">
      <c r="C650" s="2"/>
    </row>
    <row r="651" spans="3:3" ht="12.5" x14ac:dyDescent="0.25">
      <c r="C651" s="2"/>
    </row>
    <row r="652" spans="3:3" ht="12.5" x14ac:dyDescent="0.25">
      <c r="C652" s="2"/>
    </row>
    <row r="653" spans="3:3" ht="12.5" x14ac:dyDescent="0.25">
      <c r="C653" s="2"/>
    </row>
    <row r="654" spans="3:3" ht="12.5" x14ac:dyDescent="0.25">
      <c r="C654" s="2"/>
    </row>
    <row r="655" spans="3:3" ht="12.5" x14ac:dyDescent="0.25">
      <c r="C655" s="2"/>
    </row>
    <row r="656" spans="3:3" ht="12.5" x14ac:dyDescent="0.25">
      <c r="C656" s="2"/>
    </row>
    <row r="657" spans="3:3" ht="12.5" x14ac:dyDescent="0.25">
      <c r="C657" s="2"/>
    </row>
    <row r="658" spans="3:3" ht="12.5" x14ac:dyDescent="0.25">
      <c r="C658" s="2"/>
    </row>
    <row r="659" spans="3:3" ht="12.5" x14ac:dyDescent="0.25">
      <c r="C659" s="2"/>
    </row>
    <row r="660" spans="3:3" ht="12.5" x14ac:dyDescent="0.25">
      <c r="C660" s="2"/>
    </row>
    <row r="661" spans="3:3" ht="12.5" x14ac:dyDescent="0.25">
      <c r="C661" s="2"/>
    </row>
    <row r="662" spans="3:3" ht="12.5" x14ac:dyDescent="0.25">
      <c r="C662" s="2"/>
    </row>
    <row r="663" spans="3:3" ht="12.5" x14ac:dyDescent="0.25">
      <c r="C663" s="2"/>
    </row>
    <row r="664" spans="3:3" ht="12.5" x14ac:dyDescent="0.25">
      <c r="C664" s="2"/>
    </row>
    <row r="665" spans="3:3" ht="12.5" x14ac:dyDescent="0.25">
      <c r="C665" s="2"/>
    </row>
    <row r="666" spans="3:3" ht="12.5" x14ac:dyDescent="0.25">
      <c r="C666" s="2"/>
    </row>
    <row r="667" spans="3:3" ht="12.5" x14ac:dyDescent="0.25">
      <c r="C667" s="2"/>
    </row>
    <row r="668" spans="3:3" ht="12.5" x14ac:dyDescent="0.25">
      <c r="C668" s="2"/>
    </row>
    <row r="669" spans="3:3" ht="12.5" x14ac:dyDescent="0.25">
      <c r="C669" s="2"/>
    </row>
    <row r="670" spans="3:3" ht="12.5" x14ac:dyDescent="0.25">
      <c r="C670" s="2"/>
    </row>
    <row r="671" spans="3:3" ht="12.5" x14ac:dyDescent="0.25">
      <c r="C671" s="2"/>
    </row>
    <row r="672" spans="3:3" ht="12.5" x14ac:dyDescent="0.25">
      <c r="C672" s="2"/>
    </row>
    <row r="673" spans="3:3" ht="12.5" x14ac:dyDescent="0.25">
      <c r="C673" s="2"/>
    </row>
    <row r="674" spans="3:3" ht="12.5" x14ac:dyDescent="0.25">
      <c r="C674" s="2"/>
    </row>
    <row r="675" spans="3:3" ht="12.5" x14ac:dyDescent="0.25">
      <c r="C675" s="2"/>
    </row>
    <row r="676" spans="3:3" ht="12.5" x14ac:dyDescent="0.25">
      <c r="C676" s="2"/>
    </row>
    <row r="677" spans="3:3" ht="12.5" x14ac:dyDescent="0.25">
      <c r="C677" s="2"/>
    </row>
    <row r="678" spans="3:3" ht="12.5" x14ac:dyDescent="0.25">
      <c r="C678" s="2"/>
    </row>
    <row r="679" spans="3:3" ht="12.5" x14ac:dyDescent="0.25">
      <c r="C679" s="2"/>
    </row>
    <row r="680" spans="3:3" ht="12.5" x14ac:dyDescent="0.25">
      <c r="C680" s="2"/>
    </row>
    <row r="681" spans="3:3" ht="12.5" x14ac:dyDescent="0.25">
      <c r="C681" s="2"/>
    </row>
    <row r="682" spans="3:3" ht="12.5" x14ac:dyDescent="0.25">
      <c r="C682" s="2"/>
    </row>
    <row r="683" spans="3:3" ht="12.5" x14ac:dyDescent="0.25">
      <c r="C683" s="2"/>
    </row>
    <row r="684" spans="3:3" ht="12.5" x14ac:dyDescent="0.25">
      <c r="C684" s="2"/>
    </row>
    <row r="685" spans="3:3" ht="12.5" x14ac:dyDescent="0.25">
      <c r="C685" s="2"/>
    </row>
    <row r="686" spans="3:3" ht="12.5" x14ac:dyDescent="0.25">
      <c r="C686" s="2"/>
    </row>
    <row r="687" spans="3:3" ht="12.5" x14ac:dyDescent="0.25">
      <c r="C687" s="2"/>
    </row>
    <row r="688" spans="3:3" ht="12.5" x14ac:dyDescent="0.25">
      <c r="C688" s="2"/>
    </row>
    <row r="689" spans="3:3" ht="12.5" x14ac:dyDescent="0.25">
      <c r="C689" s="2"/>
    </row>
    <row r="690" spans="3:3" ht="12.5" x14ac:dyDescent="0.25">
      <c r="C690" s="2"/>
    </row>
    <row r="691" spans="3:3" ht="12.5" x14ac:dyDescent="0.25">
      <c r="C691" s="2"/>
    </row>
    <row r="692" spans="3:3" ht="12.5" x14ac:dyDescent="0.25">
      <c r="C692" s="2"/>
    </row>
    <row r="693" spans="3:3" ht="12.5" x14ac:dyDescent="0.25">
      <c r="C693" s="2"/>
    </row>
    <row r="694" spans="3:3" ht="12.5" x14ac:dyDescent="0.25">
      <c r="C694" s="2"/>
    </row>
    <row r="695" spans="3:3" ht="12.5" x14ac:dyDescent="0.25">
      <c r="C695" s="2"/>
    </row>
    <row r="696" spans="3:3" ht="12.5" x14ac:dyDescent="0.25">
      <c r="C696" s="2"/>
    </row>
    <row r="697" spans="3:3" ht="12.5" x14ac:dyDescent="0.25">
      <c r="C697" s="2"/>
    </row>
    <row r="698" spans="3:3" ht="12.5" x14ac:dyDescent="0.25">
      <c r="C698" s="2"/>
    </row>
    <row r="699" spans="3:3" ht="12.5" x14ac:dyDescent="0.25">
      <c r="C699" s="2"/>
    </row>
    <row r="700" spans="3:3" ht="12.5" x14ac:dyDescent="0.25">
      <c r="C700" s="2"/>
    </row>
    <row r="701" spans="3:3" ht="12.5" x14ac:dyDescent="0.25">
      <c r="C701" s="2"/>
    </row>
    <row r="702" spans="3:3" ht="12.5" x14ac:dyDescent="0.25">
      <c r="C702" s="2"/>
    </row>
    <row r="703" spans="3:3" ht="12.5" x14ac:dyDescent="0.25">
      <c r="C703" s="2"/>
    </row>
    <row r="704" spans="3:3" ht="12.5" x14ac:dyDescent="0.25">
      <c r="C704" s="2"/>
    </row>
    <row r="705" spans="3:3" ht="12.5" x14ac:dyDescent="0.25">
      <c r="C705" s="2"/>
    </row>
    <row r="706" spans="3:3" ht="12.5" x14ac:dyDescent="0.25">
      <c r="C706" s="2"/>
    </row>
    <row r="707" spans="3:3" ht="12.5" x14ac:dyDescent="0.25">
      <c r="C707" s="2"/>
    </row>
    <row r="708" spans="3:3" ht="12.5" x14ac:dyDescent="0.25">
      <c r="C708" s="2"/>
    </row>
    <row r="709" spans="3:3" ht="12.5" x14ac:dyDescent="0.25">
      <c r="C709" s="2"/>
    </row>
    <row r="710" spans="3:3" ht="12.5" x14ac:dyDescent="0.25">
      <c r="C710" s="2"/>
    </row>
    <row r="711" spans="3:3" ht="12.5" x14ac:dyDescent="0.25">
      <c r="C711" s="2"/>
    </row>
    <row r="712" spans="3:3" ht="12.5" x14ac:dyDescent="0.25">
      <c r="C712" s="2"/>
    </row>
    <row r="713" spans="3:3" ht="12.5" x14ac:dyDescent="0.25">
      <c r="C713" s="2"/>
    </row>
    <row r="714" spans="3:3" ht="12.5" x14ac:dyDescent="0.25">
      <c r="C714" s="2"/>
    </row>
    <row r="715" spans="3:3" ht="12.5" x14ac:dyDescent="0.25">
      <c r="C715" s="2"/>
    </row>
    <row r="716" spans="3:3" ht="12.5" x14ac:dyDescent="0.25">
      <c r="C716" s="2"/>
    </row>
    <row r="717" spans="3:3" ht="12.5" x14ac:dyDescent="0.25">
      <c r="C717" s="2"/>
    </row>
    <row r="718" spans="3:3" ht="12.5" x14ac:dyDescent="0.25">
      <c r="C718" s="2"/>
    </row>
    <row r="719" spans="3:3" ht="12.5" x14ac:dyDescent="0.25">
      <c r="C719" s="2"/>
    </row>
    <row r="720" spans="3:3" ht="12.5" x14ac:dyDescent="0.25">
      <c r="C720" s="2"/>
    </row>
    <row r="721" spans="3:3" ht="12.5" x14ac:dyDescent="0.25">
      <c r="C721" s="2"/>
    </row>
    <row r="722" spans="3:3" ht="12.5" x14ac:dyDescent="0.25">
      <c r="C722" s="2"/>
    </row>
    <row r="723" spans="3:3" ht="12.5" x14ac:dyDescent="0.25">
      <c r="C723" s="2"/>
    </row>
    <row r="724" spans="3:3" ht="12.5" x14ac:dyDescent="0.25">
      <c r="C724" s="2"/>
    </row>
    <row r="725" spans="3:3" ht="12.5" x14ac:dyDescent="0.25">
      <c r="C725" s="2"/>
    </row>
    <row r="726" spans="3:3" ht="12.5" x14ac:dyDescent="0.25">
      <c r="C726" s="2"/>
    </row>
    <row r="727" spans="3:3" ht="12.5" x14ac:dyDescent="0.25">
      <c r="C727" s="2"/>
    </row>
    <row r="728" spans="3:3" ht="12.5" x14ac:dyDescent="0.25">
      <c r="C728" s="2"/>
    </row>
    <row r="729" spans="3:3" ht="12.5" x14ac:dyDescent="0.25">
      <c r="C729" s="2"/>
    </row>
    <row r="730" spans="3:3" ht="12.5" x14ac:dyDescent="0.25">
      <c r="C730" s="2"/>
    </row>
    <row r="731" spans="3:3" ht="12.5" x14ac:dyDescent="0.25">
      <c r="C731" s="2"/>
    </row>
    <row r="732" spans="3:3" ht="12.5" x14ac:dyDescent="0.25">
      <c r="C732" s="2"/>
    </row>
    <row r="733" spans="3:3" ht="12.5" x14ac:dyDescent="0.25">
      <c r="C733" s="2"/>
    </row>
    <row r="734" spans="3:3" ht="12.5" x14ac:dyDescent="0.25">
      <c r="C734" s="2"/>
    </row>
    <row r="735" spans="3:3" ht="12.5" x14ac:dyDescent="0.25">
      <c r="C735" s="2"/>
    </row>
    <row r="736" spans="3:3" ht="12.5" x14ac:dyDescent="0.25">
      <c r="C736" s="2"/>
    </row>
    <row r="737" spans="3:3" ht="12.5" x14ac:dyDescent="0.25">
      <c r="C737" s="2"/>
    </row>
    <row r="738" spans="3:3" ht="12.5" x14ac:dyDescent="0.25">
      <c r="C738" s="2"/>
    </row>
    <row r="739" spans="3:3" ht="12.5" x14ac:dyDescent="0.25">
      <c r="C739" s="2"/>
    </row>
    <row r="740" spans="3:3" ht="12.5" x14ac:dyDescent="0.25">
      <c r="C740" s="2"/>
    </row>
    <row r="741" spans="3:3" ht="12.5" x14ac:dyDescent="0.25">
      <c r="C741" s="2"/>
    </row>
    <row r="742" spans="3:3" ht="12.5" x14ac:dyDescent="0.25">
      <c r="C742" s="2"/>
    </row>
    <row r="743" spans="3:3" ht="12.5" x14ac:dyDescent="0.25">
      <c r="C743" s="2"/>
    </row>
    <row r="744" spans="3:3" ht="12.5" x14ac:dyDescent="0.25">
      <c r="C744" s="2"/>
    </row>
    <row r="745" spans="3:3" ht="12.5" x14ac:dyDescent="0.25">
      <c r="C745" s="2"/>
    </row>
    <row r="746" spans="3:3" ht="12.5" x14ac:dyDescent="0.25">
      <c r="C746" s="2"/>
    </row>
    <row r="747" spans="3:3" ht="12.5" x14ac:dyDescent="0.25">
      <c r="C747" s="2"/>
    </row>
    <row r="748" spans="3:3" ht="12.5" x14ac:dyDescent="0.25">
      <c r="C748" s="2"/>
    </row>
    <row r="749" spans="3:3" ht="12.5" x14ac:dyDescent="0.25">
      <c r="C749" s="2"/>
    </row>
    <row r="750" spans="3:3" ht="12.5" x14ac:dyDescent="0.25">
      <c r="C750" s="2"/>
    </row>
    <row r="751" spans="3:3" ht="12.5" x14ac:dyDescent="0.25">
      <c r="C751" s="2"/>
    </row>
    <row r="752" spans="3:3" ht="12.5" x14ac:dyDescent="0.25">
      <c r="C752" s="2"/>
    </row>
    <row r="753" spans="3:3" ht="12.5" x14ac:dyDescent="0.25">
      <c r="C753" s="2"/>
    </row>
    <row r="754" spans="3:3" ht="12.5" x14ac:dyDescent="0.25">
      <c r="C754" s="2"/>
    </row>
    <row r="755" spans="3:3" ht="12.5" x14ac:dyDescent="0.25">
      <c r="C755" s="2"/>
    </row>
    <row r="756" spans="3:3" ht="12.5" x14ac:dyDescent="0.25">
      <c r="C756" s="2"/>
    </row>
    <row r="757" spans="3:3" ht="12.5" x14ac:dyDescent="0.25">
      <c r="C757" s="2"/>
    </row>
    <row r="758" spans="3:3" ht="12.5" x14ac:dyDescent="0.25">
      <c r="C758" s="2"/>
    </row>
    <row r="759" spans="3:3" ht="12.5" x14ac:dyDescent="0.25">
      <c r="C759" s="2"/>
    </row>
    <row r="760" spans="3:3" ht="12.5" x14ac:dyDescent="0.25">
      <c r="C760" s="2"/>
    </row>
    <row r="761" spans="3:3" ht="12.5" x14ac:dyDescent="0.25">
      <c r="C761" s="2"/>
    </row>
    <row r="762" spans="3:3" ht="12.5" x14ac:dyDescent="0.25">
      <c r="C762" s="2"/>
    </row>
    <row r="763" spans="3:3" ht="12.5" x14ac:dyDescent="0.25">
      <c r="C763" s="2"/>
    </row>
    <row r="764" spans="3:3" ht="12.5" x14ac:dyDescent="0.25">
      <c r="C764" s="2"/>
    </row>
    <row r="765" spans="3:3" ht="12.5" x14ac:dyDescent="0.25">
      <c r="C765" s="2"/>
    </row>
    <row r="766" spans="3:3" ht="12.5" x14ac:dyDescent="0.25">
      <c r="C766" s="2"/>
    </row>
    <row r="767" spans="3:3" ht="12.5" x14ac:dyDescent="0.25">
      <c r="C767" s="2"/>
    </row>
    <row r="768" spans="3:3" ht="12.5" x14ac:dyDescent="0.25">
      <c r="C768" s="2"/>
    </row>
    <row r="769" spans="3:3" ht="12.5" x14ac:dyDescent="0.25">
      <c r="C769" s="2"/>
    </row>
    <row r="770" spans="3:3" ht="12.5" x14ac:dyDescent="0.25">
      <c r="C770" s="2"/>
    </row>
    <row r="771" spans="3:3" ht="12.5" x14ac:dyDescent="0.25">
      <c r="C771" s="2"/>
    </row>
    <row r="772" spans="3:3" ht="12.5" x14ac:dyDescent="0.25">
      <c r="C772" s="2"/>
    </row>
    <row r="773" spans="3:3" ht="12.5" x14ac:dyDescent="0.25">
      <c r="C773" s="2"/>
    </row>
    <row r="774" spans="3:3" ht="12.5" x14ac:dyDescent="0.25">
      <c r="C774" s="2"/>
    </row>
    <row r="775" spans="3:3" ht="12.5" x14ac:dyDescent="0.25">
      <c r="C775" s="2"/>
    </row>
    <row r="776" spans="3:3" ht="12.5" x14ac:dyDescent="0.25">
      <c r="C776" s="2"/>
    </row>
    <row r="777" spans="3:3" ht="12.5" x14ac:dyDescent="0.25">
      <c r="C777" s="2"/>
    </row>
    <row r="778" spans="3:3" ht="12.5" x14ac:dyDescent="0.25">
      <c r="C778" s="2"/>
    </row>
    <row r="779" spans="3:3" ht="12.5" x14ac:dyDescent="0.25">
      <c r="C779" s="2"/>
    </row>
    <row r="780" spans="3:3" ht="12.5" x14ac:dyDescent="0.25">
      <c r="C780" s="2"/>
    </row>
    <row r="781" spans="3:3" ht="12.5" x14ac:dyDescent="0.25">
      <c r="C781" s="2"/>
    </row>
    <row r="782" spans="3:3" ht="12.5" x14ac:dyDescent="0.25">
      <c r="C782" s="2"/>
    </row>
    <row r="783" spans="3:3" ht="12.5" x14ac:dyDescent="0.25">
      <c r="C783" s="2"/>
    </row>
    <row r="784" spans="3:3" ht="12.5" x14ac:dyDescent="0.25">
      <c r="C784" s="2"/>
    </row>
    <row r="785" spans="3:3" ht="12.5" x14ac:dyDescent="0.25">
      <c r="C785" s="2"/>
    </row>
    <row r="786" spans="3:3" ht="12.5" x14ac:dyDescent="0.25">
      <c r="C786" s="2"/>
    </row>
    <row r="787" spans="3:3" ht="12.5" x14ac:dyDescent="0.25">
      <c r="C787" s="2"/>
    </row>
    <row r="788" spans="3:3" ht="12.5" x14ac:dyDescent="0.25">
      <c r="C788" s="2"/>
    </row>
    <row r="789" spans="3:3" ht="12.5" x14ac:dyDescent="0.25">
      <c r="C789" s="2"/>
    </row>
    <row r="790" spans="3:3" ht="12.5" x14ac:dyDescent="0.25">
      <c r="C790" s="2"/>
    </row>
    <row r="791" spans="3:3" ht="12.5" x14ac:dyDescent="0.25">
      <c r="C791" s="2"/>
    </row>
    <row r="792" spans="3:3" ht="12.5" x14ac:dyDescent="0.25">
      <c r="C792" s="2"/>
    </row>
    <row r="793" spans="3:3" ht="12.5" x14ac:dyDescent="0.25">
      <c r="C793" s="2"/>
    </row>
    <row r="794" spans="3:3" ht="12.5" x14ac:dyDescent="0.25">
      <c r="C794" s="2"/>
    </row>
    <row r="795" spans="3:3" ht="12.5" x14ac:dyDescent="0.25">
      <c r="C795" s="2"/>
    </row>
    <row r="796" spans="3:3" ht="12.5" x14ac:dyDescent="0.25">
      <c r="C796" s="2"/>
    </row>
    <row r="797" spans="3:3" ht="12.5" x14ac:dyDescent="0.25">
      <c r="C797" s="2"/>
    </row>
    <row r="798" spans="3:3" ht="12.5" x14ac:dyDescent="0.25">
      <c r="C798" s="2"/>
    </row>
    <row r="799" spans="3:3" ht="12.5" x14ac:dyDescent="0.25">
      <c r="C799" s="2"/>
    </row>
    <row r="800" spans="3:3" ht="12.5" x14ac:dyDescent="0.25">
      <c r="C800" s="2"/>
    </row>
    <row r="801" spans="3:3" ht="12.5" x14ac:dyDescent="0.25">
      <c r="C801" s="2"/>
    </row>
    <row r="802" spans="3:3" ht="12.5" x14ac:dyDescent="0.25">
      <c r="C802" s="2"/>
    </row>
    <row r="803" spans="3:3" ht="12.5" x14ac:dyDescent="0.25">
      <c r="C803" s="2"/>
    </row>
    <row r="804" spans="3:3" ht="12.5" x14ac:dyDescent="0.25">
      <c r="C804" s="2"/>
    </row>
    <row r="805" spans="3:3" ht="12.5" x14ac:dyDescent="0.25">
      <c r="C805" s="2"/>
    </row>
    <row r="806" spans="3:3" ht="12.5" x14ac:dyDescent="0.25">
      <c r="C806" s="2"/>
    </row>
    <row r="807" spans="3:3" ht="12.5" x14ac:dyDescent="0.25">
      <c r="C807" s="2"/>
    </row>
    <row r="808" spans="3:3" ht="12.5" x14ac:dyDescent="0.25">
      <c r="C808" s="2"/>
    </row>
    <row r="809" spans="3:3" ht="12.5" x14ac:dyDescent="0.25">
      <c r="C809" s="2"/>
    </row>
    <row r="810" spans="3:3" ht="12.5" x14ac:dyDescent="0.25">
      <c r="C810" s="2"/>
    </row>
    <row r="811" spans="3:3" ht="12.5" x14ac:dyDescent="0.25">
      <c r="C811" s="2"/>
    </row>
    <row r="812" spans="3:3" ht="12.5" x14ac:dyDescent="0.25">
      <c r="C812" s="2"/>
    </row>
    <row r="813" spans="3:3" ht="12.5" x14ac:dyDescent="0.25">
      <c r="C813" s="2"/>
    </row>
    <row r="814" spans="3:3" ht="12.5" x14ac:dyDescent="0.25">
      <c r="C814" s="2"/>
    </row>
    <row r="815" spans="3:3" ht="12.5" x14ac:dyDescent="0.25">
      <c r="C815" s="2"/>
    </row>
    <row r="816" spans="3:3" ht="12.5" x14ac:dyDescent="0.25">
      <c r="C816" s="2"/>
    </row>
    <row r="817" spans="3:3" ht="12.5" x14ac:dyDescent="0.25">
      <c r="C817" s="2"/>
    </row>
    <row r="818" spans="3:3" ht="12.5" x14ac:dyDescent="0.25">
      <c r="C818" s="2"/>
    </row>
    <row r="819" spans="3:3" ht="12.5" x14ac:dyDescent="0.25">
      <c r="C819" s="2"/>
    </row>
    <row r="820" spans="3:3" ht="12.5" x14ac:dyDescent="0.25">
      <c r="C820" s="2"/>
    </row>
    <row r="821" spans="3:3" ht="12.5" x14ac:dyDescent="0.25">
      <c r="C821" s="2"/>
    </row>
    <row r="822" spans="3:3" ht="12.5" x14ac:dyDescent="0.25">
      <c r="C822" s="2"/>
    </row>
    <row r="823" spans="3:3" ht="12.5" x14ac:dyDescent="0.25">
      <c r="C823" s="2"/>
    </row>
    <row r="824" spans="3:3" ht="12.5" x14ac:dyDescent="0.25">
      <c r="C824" s="2"/>
    </row>
    <row r="825" spans="3:3" ht="12.5" x14ac:dyDescent="0.25">
      <c r="C825" s="2"/>
    </row>
    <row r="826" spans="3:3" ht="12.5" x14ac:dyDescent="0.25">
      <c r="C826" s="2"/>
    </row>
    <row r="827" spans="3:3" ht="12.5" x14ac:dyDescent="0.25">
      <c r="C827" s="2"/>
    </row>
    <row r="828" spans="3:3" ht="12.5" x14ac:dyDescent="0.25">
      <c r="C828" s="2"/>
    </row>
    <row r="829" spans="3:3" ht="12.5" x14ac:dyDescent="0.25">
      <c r="C829" s="2"/>
    </row>
    <row r="830" spans="3:3" ht="12.5" x14ac:dyDescent="0.25">
      <c r="C830" s="2"/>
    </row>
    <row r="831" spans="3:3" ht="12.5" x14ac:dyDescent="0.25">
      <c r="C831" s="2"/>
    </row>
    <row r="832" spans="3:3" ht="12.5" x14ac:dyDescent="0.25">
      <c r="C832" s="2"/>
    </row>
    <row r="833" spans="3:3" ht="12.5" x14ac:dyDescent="0.25">
      <c r="C833" s="2"/>
    </row>
    <row r="834" spans="3:3" ht="12.5" x14ac:dyDescent="0.25">
      <c r="C834" s="2"/>
    </row>
    <row r="835" spans="3:3" ht="12.5" x14ac:dyDescent="0.25">
      <c r="C835" s="2"/>
    </row>
    <row r="836" spans="3:3" ht="12.5" x14ac:dyDescent="0.25">
      <c r="C836" s="2"/>
    </row>
    <row r="837" spans="3:3" ht="12.5" x14ac:dyDescent="0.25">
      <c r="C837" s="2"/>
    </row>
    <row r="838" spans="3:3" ht="12.5" x14ac:dyDescent="0.25">
      <c r="C838" s="2"/>
    </row>
    <row r="839" spans="3:3" ht="12.5" x14ac:dyDescent="0.25">
      <c r="C839" s="2"/>
    </row>
    <row r="840" spans="3:3" ht="12.5" x14ac:dyDescent="0.25">
      <c r="C840" s="2"/>
    </row>
    <row r="841" spans="3:3" ht="12.5" x14ac:dyDescent="0.25">
      <c r="C841" s="2"/>
    </row>
    <row r="842" spans="3:3" ht="12.5" x14ac:dyDescent="0.25">
      <c r="C842" s="2"/>
    </row>
    <row r="843" spans="3:3" ht="12.5" x14ac:dyDescent="0.25">
      <c r="C843" s="2"/>
    </row>
    <row r="844" spans="3:3" ht="12.5" x14ac:dyDescent="0.25">
      <c r="C844" s="2"/>
    </row>
    <row r="845" spans="3:3" ht="12.5" x14ac:dyDescent="0.25">
      <c r="C845" s="2"/>
    </row>
    <row r="846" spans="3:3" ht="12.5" x14ac:dyDescent="0.25">
      <c r="C846" s="2"/>
    </row>
    <row r="847" spans="3:3" ht="12.5" x14ac:dyDescent="0.25">
      <c r="C847" s="2"/>
    </row>
    <row r="848" spans="3:3" ht="12.5" x14ac:dyDescent="0.25">
      <c r="C848" s="2"/>
    </row>
    <row r="849" spans="3:3" ht="12.5" x14ac:dyDescent="0.25">
      <c r="C849" s="2"/>
    </row>
    <row r="850" spans="3:3" ht="12.5" x14ac:dyDescent="0.25">
      <c r="C850" s="2"/>
    </row>
    <row r="851" spans="3:3" ht="12.5" x14ac:dyDescent="0.25">
      <c r="C851" s="2"/>
    </row>
    <row r="852" spans="3:3" ht="12.5" x14ac:dyDescent="0.25">
      <c r="C852" s="2"/>
    </row>
    <row r="853" spans="3:3" ht="12.5" x14ac:dyDescent="0.25">
      <c r="C853" s="2"/>
    </row>
    <row r="854" spans="3:3" ht="12.5" x14ac:dyDescent="0.25">
      <c r="C854" s="2"/>
    </row>
    <row r="855" spans="3:3" ht="12.5" x14ac:dyDescent="0.25">
      <c r="C855" s="2"/>
    </row>
    <row r="856" spans="3:3" ht="12.5" x14ac:dyDescent="0.25">
      <c r="C856" s="2"/>
    </row>
    <row r="857" spans="3:3" ht="12.5" x14ac:dyDescent="0.25">
      <c r="C857" s="2"/>
    </row>
    <row r="858" spans="3:3" ht="12.5" x14ac:dyDescent="0.25">
      <c r="C858" s="2"/>
    </row>
    <row r="859" spans="3:3" ht="12.5" x14ac:dyDescent="0.25">
      <c r="C859" s="2"/>
    </row>
    <row r="860" spans="3:3" ht="12.5" x14ac:dyDescent="0.25">
      <c r="C860" s="2"/>
    </row>
    <row r="861" spans="3:3" ht="12.5" x14ac:dyDescent="0.25">
      <c r="C861" s="2"/>
    </row>
    <row r="862" spans="3:3" ht="12.5" x14ac:dyDescent="0.25">
      <c r="C862" s="2"/>
    </row>
    <row r="863" spans="3:3" ht="12.5" x14ac:dyDescent="0.25">
      <c r="C863" s="2"/>
    </row>
    <row r="864" spans="3:3" ht="12.5" x14ac:dyDescent="0.25">
      <c r="C864" s="2"/>
    </row>
    <row r="865" spans="3:3" ht="12.5" x14ac:dyDescent="0.25">
      <c r="C865" s="2"/>
    </row>
    <row r="866" spans="3:3" ht="12.5" x14ac:dyDescent="0.25">
      <c r="C866" s="2"/>
    </row>
    <row r="867" spans="3:3" ht="12.5" x14ac:dyDescent="0.25">
      <c r="C867" s="2"/>
    </row>
    <row r="868" spans="3:3" ht="12.5" x14ac:dyDescent="0.25">
      <c r="C868" s="2"/>
    </row>
    <row r="869" spans="3:3" ht="12.5" x14ac:dyDescent="0.25">
      <c r="C869" s="2"/>
    </row>
    <row r="870" spans="3:3" ht="12.5" x14ac:dyDescent="0.25">
      <c r="C870" s="2"/>
    </row>
    <row r="871" spans="3:3" ht="12.5" x14ac:dyDescent="0.25">
      <c r="C871" s="2"/>
    </row>
    <row r="872" spans="3:3" ht="12.5" x14ac:dyDescent="0.25">
      <c r="C872" s="2"/>
    </row>
    <row r="873" spans="3:3" ht="12.5" x14ac:dyDescent="0.25">
      <c r="C873" s="2"/>
    </row>
    <row r="874" spans="3:3" ht="12.5" x14ac:dyDescent="0.25">
      <c r="C874" s="2"/>
    </row>
    <row r="875" spans="3:3" ht="12.5" x14ac:dyDescent="0.25">
      <c r="C875" s="2"/>
    </row>
    <row r="876" spans="3:3" ht="12.5" x14ac:dyDescent="0.25">
      <c r="C876" s="2"/>
    </row>
    <row r="877" spans="3:3" ht="12.5" x14ac:dyDescent="0.25">
      <c r="C877" s="2"/>
    </row>
    <row r="878" spans="3:3" ht="12.5" x14ac:dyDescent="0.25">
      <c r="C878" s="2"/>
    </row>
    <row r="879" spans="3:3" ht="12.5" x14ac:dyDescent="0.25">
      <c r="C879" s="2"/>
    </row>
    <row r="880" spans="3:3" ht="12.5" x14ac:dyDescent="0.25">
      <c r="C880" s="2"/>
    </row>
    <row r="881" spans="3:3" ht="12.5" x14ac:dyDescent="0.25">
      <c r="C881" s="2"/>
    </row>
    <row r="882" spans="3:3" ht="12.5" x14ac:dyDescent="0.25">
      <c r="C882" s="2"/>
    </row>
    <row r="883" spans="3:3" ht="12.5" x14ac:dyDescent="0.25">
      <c r="C883" s="2"/>
    </row>
    <row r="884" spans="3:3" ht="12.5" x14ac:dyDescent="0.25">
      <c r="C884" s="2"/>
    </row>
    <row r="885" spans="3:3" ht="12.5" x14ac:dyDescent="0.25">
      <c r="C885" s="2"/>
    </row>
    <row r="886" spans="3:3" ht="12.5" x14ac:dyDescent="0.25">
      <c r="C886" s="2"/>
    </row>
    <row r="887" spans="3:3" ht="12.5" x14ac:dyDescent="0.25">
      <c r="C887" s="2"/>
    </row>
    <row r="888" spans="3:3" ht="12.5" x14ac:dyDescent="0.25">
      <c r="C888" s="2"/>
    </row>
    <row r="889" spans="3:3" ht="12.5" x14ac:dyDescent="0.25">
      <c r="C889" s="2"/>
    </row>
    <row r="890" spans="3:3" ht="12.5" x14ac:dyDescent="0.25">
      <c r="C890" s="2"/>
    </row>
    <row r="891" spans="3:3" ht="12.5" x14ac:dyDescent="0.25">
      <c r="C891" s="2"/>
    </row>
    <row r="892" spans="3:3" ht="12.5" x14ac:dyDescent="0.25">
      <c r="C892" s="2"/>
    </row>
    <row r="893" spans="3:3" ht="12.5" x14ac:dyDescent="0.25">
      <c r="C893" s="2"/>
    </row>
    <row r="894" spans="3:3" ht="12.5" x14ac:dyDescent="0.25">
      <c r="C894" s="2"/>
    </row>
    <row r="895" spans="3:3" ht="12.5" x14ac:dyDescent="0.25">
      <c r="C895" s="2"/>
    </row>
    <row r="896" spans="3:3" ht="12.5" x14ac:dyDescent="0.25">
      <c r="C896" s="2"/>
    </row>
    <row r="897" spans="3:3" ht="12.5" x14ac:dyDescent="0.25">
      <c r="C897" s="2"/>
    </row>
    <row r="898" spans="3:3" ht="12.5" x14ac:dyDescent="0.25">
      <c r="C898" s="2"/>
    </row>
    <row r="899" spans="3:3" ht="12.5" x14ac:dyDescent="0.25">
      <c r="C899" s="2"/>
    </row>
    <row r="900" spans="3:3" ht="12.5" x14ac:dyDescent="0.25">
      <c r="C900" s="2"/>
    </row>
    <row r="901" spans="3:3" ht="12.5" x14ac:dyDescent="0.25">
      <c r="C901" s="2"/>
    </row>
    <row r="902" spans="3:3" ht="12.5" x14ac:dyDescent="0.25">
      <c r="C902" s="2"/>
    </row>
    <row r="903" spans="3:3" ht="12.5" x14ac:dyDescent="0.25">
      <c r="C903" s="2"/>
    </row>
    <row r="904" spans="3:3" ht="12.5" x14ac:dyDescent="0.25">
      <c r="C904" s="2"/>
    </row>
    <row r="905" spans="3:3" ht="12.5" x14ac:dyDescent="0.25">
      <c r="C905" s="2"/>
    </row>
    <row r="906" spans="3:3" ht="12.5" x14ac:dyDescent="0.25">
      <c r="C906" s="2"/>
    </row>
    <row r="907" spans="3:3" ht="12.5" x14ac:dyDescent="0.25">
      <c r="C907" s="2"/>
    </row>
    <row r="908" spans="3:3" ht="12.5" x14ac:dyDescent="0.25">
      <c r="C908" s="2"/>
    </row>
    <row r="909" spans="3:3" ht="12.5" x14ac:dyDescent="0.25">
      <c r="C909" s="2"/>
    </row>
    <row r="910" spans="3:3" ht="12.5" x14ac:dyDescent="0.25">
      <c r="C910" s="2"/>
    </row>
    <row r="911" spans="3:3" ht="12.5" x14ac:dyDescent="0.25">
      <c r="C911" s="2"/>
    </row>
    <row r="912" spans="3:3" ht="12.5" x14ac:dyDescent="0.25">
      <c r="C912" s="2"/>
    </row>
    <row r="913" spans="3:3" ht="12.5" x14ac:dyDescent="0.25">
      <c r="C913" s="2"/>
    </row>
    <row r="914" spans="3:3" ht="12.5" x14ac:dyDescent="0.25">
      <c r="C914" s="2"/>
    </row>
    <row r="915" spans="3:3" ht="12.5" x14ac:dyDescent="0.25">
      <c r="C915" s="2"/>
    </row>
    <row r="916" spans="3:3" ht="12.5" x14ac:dyDescent="0.25">
      <c r="C916" s="2"/>
    </row>
    <row r="917" spans="3:3" ht="12.5" x14ac:dyDescent="0.25">
      <c r="C917" s="2"/>
    </row>
    <row r="918" spans="3:3" ht="12.5" x14ac:dyDescent="0.25">
      <c r="C918" s="2"/>
    </row>
    <row r="919" spans="3:3" ht="12.5" x14ac:dyDescent="0.25">
      <c r="C919" s="2"/>
    </row>
    <row r="920" spans="3:3" ht="12.5" x14ac:dyDescent="0.25">
      <c r="C920" s="2"/>
    </row>
    <row r="921" spans="3:3" ht="12.5" x14ac:dyDescent="0.25">
      <c r="C921" s="2"/>
    </row>
    <row r="922" spans="3:3" ht="12.5" x14ac:dyDescent="0.25">
      <c r="C922" s="2"/>
    </row>
    <row r="923" spans="3:3" ht="12.5" x14ac:dyDescent="0.25">
      <c r="C923" s="2"/>
    </row>
    <row r="924" spans="3:3" ht="12.5" x14ac:dyDescent="0.25">
      <c r="C924" s="2"/>
    </row>
    <row r="925" spans="3:3" ht="12.5" x14ac:dyDescent="0.25">
      <c r="C925" s="2"/>
    </row>
    <row r="926" spans="3:3" ht="12.5" x14ac:dyDescent="0.25">
      <c r="C926" s="2"/>
    </row>
    <row r="927" spans="3:3" ht="12.5" x14ac:dyDescent="0.25">
      <c r="C927" s="2"/>
    </row>
    <row r="928" spans="3:3" ht="12.5" x14ac:dyDescent="0.25">
      <c r="C928" s="2"/>
    </row>
    <row r="929" spans="3:3" ht="12.5" x14ac:dyDescent="0.25">
      <c r="C929" s="2"/>
    </row>
    <row r="930" spans="3:3" ht="12.5" x14ac:dyDescent="0.25">
      <c r="C930" s="2"/>
    </row>
    <row r="931" spans="3:3" ht="12.5" x14ac:dyDescent="0.25">
      <c r="C931" s="2"/>
    </row>
    <row r="932" spans="3:3" ht="12.5" x14ac:dyDescent="0.25">
      <c r="C932" s="2"/>
    </row>
    <row r="933" spans="3:3" ht="12.5" x14ac:dyDescent="0.25">
      <c r="C933" s="2"/>
    </row>
    <row r="934" spans="3:3" ht="12.5" x14ac:dyDescent="0.25">
      <c r="C934" s="2"/>
    </row>
    <row r="935" spans="3:3" ht="12.5" x14ac:dyDescent="0.25">
      <c r="C935" s="2"/>
    </row>
    <row r="936" spans="3:3" ht="12.5" x14ac:dyDescent="0.25">
      <c r="C936" s="2"/>
    </row>
    <row r="937" spans="3:3" ht="12.5" x14ac:dyDescent="0.25">
      <c r="C937" s="2"/>
    </row>
    <row r="938" spans="3:3" ht="12.5" x14ac:dyDescent="0.25">
      <c r="C938" s="2"/>
    </row>
    <row r="939" spans="3:3" ht="12.5" x14ac:dyDescent="0.25">
      <c r="C939" s="2"/>
    </row>
    <row r="940" spans="3:3" ht="12.5" x14ac:dyDescent="0.25">
      <c r="C940" s="2"/>
    </row>
    <row r="941" spans="3:3" ht="12.5" x14ac:dyDescent="0.25">
      <c r="C941" s="2"/>
    </row>
    <row r="942" spans="3:3" ht="12.5" x14ac:dyDescent="0.25">
      <c r="C942" s="2"/>
    </row>
    <row r="943" spans="3:3" ht="12.5" x14ac:dyDescent="0.25">
      <c r="C943" s="2"/>
    </row>
    <row r="944" spans="3:3" ht="12.5" x14ac:dyDescent="0.25">
      <c r="C944" s="2"/>
    </row>
    <row r="945" spans="3:3" ht="12.5" x14ac:dyDescent="0.25">
      <c r="C945" s="2"/>
    </row>
    <row r="946" spans="3:3" ht="12.5" x14ac:dyDescent="0.25">
      <c r="C946" s="2"/>
    </row>
    <row r="947" spans="3:3" ht="12.5" x14ac:dyDescent="0.25">
      <c r="C947" s="2"/>
    </row>
    <row r="948" spans="3:3" ht="12.5" x14ac:dyDescent="0.25">
      <c r="C948" s="2"/>
    </row>
    <row r="949" spans="3:3" ht="12.5" x14ac:dyDescent="0.25">
      <c r="C949" s="2"/>
    </row>
    <row r="950" spans="3:3" ht="12.5" x14ac:dyDescent="0.25">
      <c r="C950" s="2"/>
    </row>
    <row r="951" spans="3:3" ht="12.5" x14ac:dyDescent="0.25">
      <c r="C951" s="2"/>
    </row>
    <row r="952" spans="3:3" ht="12.5" x14ac:dyDescent="0.25">
      <c r="C952" s="2"/>
    </row>
    <row r="953" spans="3:3" ht="12.5" x14ac:dyDescent="0.25">
      <c r="C953" s="2"/>
    </row>
    <row r="954" spans="3:3" ht="12.5" x14ac:dyDescent="0.25">
      <c r="C954" s="2"/>
    </row>
    <row r="955" spans="3:3" ht="12.5" x14ac:dyDescent="0.25">
      <c r="C955" s="2"/>
    </row>
    <row r="956" spans="3:3" ht="12.5" x14ac:dyDescent="0.25">
      <c r="C956" s="2"/>
    </row>
    <row r="957" spans="3:3" ht="12.5" x14ac:dyDescent="0.25">
      <c r="C957" s="2"/>
    </row>
    <row r="958" spans="3:3" ht="12.5" x14ac:dyDescent="0.25">
      <c r="C958" s="2"/>
    </row>
    <row r="959" spans="3:3" ht="12.5" x14ac:dyDescent="0.25">
      <c r="C959" s="2"/>
    </row>
    <row r="960" spans="3:3" ht="12.5" x14ac:dyDescent="0.25">
      <c r="C960" s="2"/>
    </row>
    <row r="961" spans="3:3" ht="12.5" x14ac:dyDescent="0.25">
      <c r="C961" s="2"/>
    </row>
    <row r="962" spans="3:3" ht="12.5" x14ac:dyDescent="0.25">
      <c r="C962" s="2"/>
    </row>
    <row r="963" spans="3:3" ht="12.5" x14ac:dyDescent="0.25">
      <c r="C963" s="2"/>
    </row>
    <row r="964" spans="3:3" ht="12.5" x14ac:dyDescent="0.25">
      <c r="C964" s="2"/>
    </row>
    <row r="965" spans="3:3" ht="12.5" x14ac:dyDescent="0.25">
      <c r="C965" s="2"/>
    </row>
    <row r="966" spans="3:3" ht="12.5" x14ac:dyDescent="0.25">
      <c r="C966" s="2"/>
    </row>
    <row r="967" spans="3:3" ht="12.5" x14ac:dyDescent="0.25">
      <c r="C967" s="2"/>
    </row>
    <row r="968" spans="3:3" ht="12.5" x14ac:dyDescent="0.25">
      <c r="C968" s="2"/>
    </row>
    <row r="969" spans="3:3" ht="12.5" x14ac:dyDescent="0.25">
      <c r="C969" s="2"/>
    </row>
    <row r="970" spans="3:3" ht="12.5" x14ac:dyDescent="0.25">
      <c r="C970" s="2"/>
    </row>
    <row r="971" spans="3:3" ht="12.5" x14ac:dyDescent="0.25">
      <c r="C971" s="2"/>
    </row>
    <row r="972" spans="3:3" ht="12.5" x14ac:dyDescent="0.25">
      <c r="C972" s="2"/>
    </row>
    <row r="973" spans="3:3" ht="12.5" x14ac:dyDescent="0.25">
      <c r="C973" s="2"/>
    </row>
    <row r="974" spans="3:3" ht="12.5" x14ac:dyDescent="0.25">
      <c r="C974" s="2"/>
    </row>
    <row r="975" spans="3:3" ht="12.5" x14ac:dyDescent="0.25">
      <c r="C975" s="2"/>
    </row>
    <row r="976" spans="3:3" ht="12.5" x14ac:dyDescent="0.25">
      <c r="C976" s="2"/>
    </row>
    <row r="977" spans="3:3" ht="12.5" x14ac:dyDescent="0.25">
      <c r="C977" s="2"/>
    </row>
    <row r="978" spans="3:3" ht="12.5" x14ac:dyDescent="0.25">
      <c r="C978" s="2"/>
    </row>
    <row r="979" spans="3:3" ht="12.5" x14ac:dyDescent="0.25">
      <c r="C979" s="2"/>
    </row>
    <row r="980" spans="3:3" ht="12.5" x14ac:dyDescent="0.25">
      <c r="C980" s="2"/>
    </row>
    <row r="981" spans="3:3" ht="12.5" x14ac:dyDescent="0.25">
      <c r="C981" s="2"/>
    </row>
    <row r="982" spans="3:3" ht="12.5" x14ac:dyDescent="0.25">
      <c r="C982" s="2"/>
    </row>
    <row r="983" spans="3:3" ht="12.5" x14ac:dyDescent="0.25">
      <c r="C983" s="2"/>
    </row>
    <row r="984" spans="3:3" ht="12.5" x14ac:dyDescent="0.25">
      <c r="C984" s="2"/>
    </row>
    <row r="985" spans="3:3" ht="12.5" x14ac:dyDescent="0.25">
      <c r="C985" s="2"/>
    </row>
    <row r="986" spans="3:3" ht="12.5" x14ac:dyDescent="0.25">
      <c r="C986" s="2"/>
    </row>
    <row r="987" spans="3:3" ht="12.5" x14ac:dyDescent="0.25">
      <c r="C987" s="2"/>
    </row>
    <row r="988" spans="3:3" ht="12.5" x14ac:dyDescent="0.25">
      <c r="C988" s="2"/>
    </row>
    <row r="989" spans="3:3" ht="12.5" x14ac:dyDescent="0.25">
      <c r="C989" s="2"/>
    </row>
    <row r="990" spans="3:3" ht="12.5" x14ac:dyDescent="0.25">
      <c r="C990" s="2"/>
    </row>
    <row r="991" spans="3:3" ht="12.5" x14ac:dyDescent="0.25">
      <c r="C991" s="2"/>
    </row>
    <row r="992" spans="3:3" ht="12.5" x14ac:dyDescent="0.25">
      <c r="C992" s="2"/>
    </row>
    <row r="993" spans="3:3" ht="12.5" x14ac:dyDescent="0.25">
      <c r="C993" s="2"/>
    </row>
    <row r="994" spans="3:3" ht="12.5" x14ac:dyDescent="0.25">
      <c r="C994" s="2"/>
    </row>
    <row r="995" spans="3:3" ht="12.5" x14ac:dyDescent="0.25">
      <c r="C995" s="2"/>
    </row>
    <row r="996" spans="3:3" ht="12.5" x14ac:dyDescent="0.25">
      <c r="C996" s="2"/>
    </row>
    <row r="997" spans="3:3" ht="12.5" x14ac:dyDescent="0.25">
      <c r="C997" s="2"/>
    </row>
    <row r="998" spans="3:3" ht="12.5" x14ac:dyDescent="0.25">
      <c r="C998" s="2"/>
    </row>
    <row r="999" spans="3:3" ht="12.5" x14ac:dyDescent="0.25">
      <c r="C999" s="2"/>
    </row>
    <row r="1000" spans="3:3" ht="12.5" x14ac:dyDescent="0.25">
      <c r="C1000" s="2"/>
    </row>
    <row r="1001" spans="3:3" ht="12.5" x14ac:dyDescent="0.25">
      <c r="C1001" s="2"/>
    </row>
    <row r="1002" spans="3:3" ht="12.5" x14ac:dyDescent="0.25">
      <c r="C1002" s="2"/>
    </row>
  </sheetData>
  <mergeCells count="14">
    <mergeCell ref="R2:R3"/>
    <mergeCell ref="A1:R1"/>
    <mergeCell ref="A52:Q52"/>
    <mergeCell ref="P2:Q2"/>
    <mergeCell ref="L2:M2"/>
    <mergeCell ref="N2:O2"/>
    <mergeCell ref="A2:A3"/>
    <mergeCell ref="B2:B3"/>
    <mergeCell ref="C2:C3"/>
    <mergeCell ref="D2:D3"/>
    <mergeCell ref="F2:G2"/>
    <mergeCell ref="H2:I2"/>
    <mergeCell ref="J2:K2"/>
    <mergeCell ref="E2:E3"/>
  </mergeCells>
  <pageMargins left="0.7" right="0.7" top="0.75" bottom="0.75" header="0.3" footer="0.3"/>
  <pageSetup paperSize="9" scale="5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BAEA8AEF289EC469568070342C0A21E" ma:contentTypeVersion="15" ma:contentTypeDescription="Crie um novo documento." ma:contentTypeScope="" ma:versionID="83a35440039165dd2b80ae0e319a333c">
  <xsd:schema xmlns:xsd="http://www.w3.org/2001/XMLSchema" xmlns:xs="http://www.w3.org/2001/XMLSchema" xmlns:p="http://schemas.microsoft.com/office/2006/metadata/properties" xmlns:ns2="93f79b37-4887-4a39-80d2-0936e4ef5ed3" xmlns:ns3="9ac3dc5f-7cd1-44f1-ad3e-c852f362b0cb" targetNamespace="http://schemas.microsoft.com/office/2006/metadata/properties" ma:root="true" ma:fieldsID="d9671441efef614fe1e8ecdb8a0df672" ns2:_="" ns3:_="">
    <xsd:import namespace="93f79b37-4887-4a39-80d2-0936e4ef5ed3"/>
    <xsd:import namespace="9ac3dc5f-7cd1-44f1-ad3e-c852f362b0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f79b37-4887-4a39-80d2-0936e4ef5e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Marcações de imagem" ma:readOnly="false" ma:fieldId="{5cf76f15-5ced-4ddc-b409-7134ff3c332f}" ma:taxonomyMulti="true" ma:sspId="abe3d53f-864c-4c30-b421-a8cfe89dac5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c3dc5f-7cd1-44f1-ad3e-c852f362b0cb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8ff4d375-e1b5-44bb-8188-a3eed6ef4b38}" ma:internalName="TaxCatchAll" ma:showField="CatchAllData" ma:web="9ac3dc5f-7cd1-44f1-ad3e-c852f362b0c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c3dc5f-7cd1-44f1-ad3e-c852f362b0cb" xsi:nil="true"/>
    <lcf76f155ced4ddcb4097134ff3c332f xmlns="93f79b37-4887-4a39-80d2-0936e4ef5ed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3F79AC7-8059-460B-A5AE-0295251BD91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7523C73-1AE6-4322-A1AD-77F4EF85E5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f79b37-4887-4a39-80d2-0936e4ef5ed3"/>
    <ds:schemaRef ds:uri="9ac3dc5f-7cd1-44f1-ad3e-c852f362b0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A67224-F4ED-4A6D-8328-8FBD3C9E2288}">
  <ds:schemaRefs>
    <ds:schemaRef ds:uri="http://schemas.microsoft.com/office/2006/metadata/properties"/>
    <ds:schemaRef ds:uri="http://schemas.microsoft.com/office/infopath/2007/PartnerControls"/>
    <ds:schemaRef ds:uri="9ac3dc5f-7cd1-44f1-ad3e-c852f362b0cb"/>
    <ds:schemaRef ds:uri="93f79b37-4887-4a39-80d2-0936e4ef5ed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Página1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Cláudia Morais</cp:lastModifiedBy>
  <cp:revision/>
  <cp:lastPrinted>2024-11-08T12:02:07Z</cp:lastPrinted>
  <dcterms:created xsi:type="dcterms:W3CDTF">2024-09-03T02:42:44Z</dcterms:created>
  <dcterms:modified xsi:type="dcterms:W3CDTF">2024-11-08T12:21:24Z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0x0101002BAEA8AEF289EC469568070342C0A21E</vt:lpwstr>
  </property>
  <property fmtid="{D5CDD505-2E9C-101B-9397-08002B2CF9AE}" pid="3" name="MediaServiceImageTags">
    <vt:lpwstr/>
  </property>
</Properties>
</file>